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600" activeTab="0"/>
  </bookViews>
  <sheets>
    <sheet name="прайс" sheetId="1" r:id="rId1"/>
  </sheets>
  <definedNames>
    <definedName name="Excel_BuiltIn__FilterDatabase_1" localSheetId="0">#REF!</definedName>
    <definedName name="Excel_BuiltIn__FilterDatabase_1">#REF!</definedName>
    <definedName name="Excel_BuiltIn__FilterDatabase_1_2" localSheetId="0">#REF!</definedName>
    <definedName name="Excel_BuiltIn__FilterDatabase_1_2">#REF!</definedName>
    <definedName name="Excel_BuiltIn__FilterDatabase_2" localSheetId="0">#REF!</definedName>
    <definedName name="Excel_BuiltIn__FilterDatabase_2">#REF!</definedName>
    <definedName name="gh">#REF!</definedName>
    <definedName name="рплрв">#REF!</definedName>
  </definedNames>
  <calcPr fullCalcOnLoad="1"/>
</workbook>
</file>

<file path=xl/sharedStrings.xml><?xml version="1.0" encoding="utf-8"?>
<sst xmlns="http://schemas.openxmlformats.org/spreadsheetml/2006/main" count="505" uniqueCount="49">
  <si>
    <t>Размеры</t>
  </si>
  <si>
    <t>М</t>
  </si>
  <si>
    <t>×</t>
  </si>
  <si>
    <t>-</t>
  </si>
  <si>
    <t>30</t>
  </si>
  <si>
    <t>35</t>
  </si>
  <si>
    <t xml:space="preserve">Цены приведены с учетом тары в грн. за 1 тонну без учета НДС </t>
  </si>
  <si>
    <t>Болты шестигранные ГОСТ 7805-70,
 DIN 931,933 кл.прочн. 8.8</t>
  </si>
  <si>
    <t>Гайки шестигранные ГОСТ 5915-70,
 DIN 934 кл.прочн. 8.0</t>
  </si>
  <si>
    <t>Примечание:</t>
  </si>
  <si>
    <t>Болты шестигранные ГОСТ 7805-70,
 DIN 931,933 кл.прочн. 10.9</t>
  </si>
  <si>
    <t>Гайки  22354-77 d вр. 110 ст. 40Х</t>
  </si>
  <si>
    <t>Гайки  52645-2006 кл.пр. 10.0</t>
  </si>
  <si>
    <t>Ø</t>
  </si>
  <si>
    <t>Шайба плоская ГОСТ 52646-2006</t>
  </si>
  <si>
    <t>Болты ГОСТ 52644-2006  кл.пр. 10.9</t>
  </si>
  <si>
    <t>х</t>
  </si>
  <si>
    <t xml:space="preserve">цинк </t>
  </si>
  <si>
    <t>50</t>
  </si>
  <si>
    <t>70</t>
  </si>
  <si>
    <t>55</t>
  </si>
  <si>
    <t>40</t>
  </si>
  <si>
    <t>45</t>
  </si>
  <si>
    <t>без покрытия</t>
  </si>
  <si>
    <t>100</t>
  </si>
  <si>
    <t>75</t>
  </si>
  <si>
    <t>80</t>
  </si>
  <si>
    <t>1. Стоимость машиностроительного крепежа указана с учетом упаковки в ящики гофрокартонные, вместимостью 25 и 30 кг. или ящики деревянные,  вместимостью 50 и 60 кг.</t>
  </si>
  <si>
    <t>16</t>
  </si>
  <si>
    <t>Гайки шестигранная с фланцем
 DIN 6923 кл.прочн.8.0</t>
  </si>
  <si>
    <t>Гайки шестигранные ГОСТ 5915-70,
 DIN 934 кл.прочн. 10.0</t>
  </si>
  <si>
    <t>Гайки шестигранная с фланцем
 DIN 6923 кл.прочн.10.0</t>
  </si>
  <si>
    <t>Болты шестигранные ГОСТ 7805-70,
 DIN 931,933 кл.прочн. 5.8</t>
  </si>
  <si>
    <t>Гайки шестигранные ГОСТ 5915-70,
 DIN 934 кл.прочн. 5.0, 6.0</t>
  </si>
  <si>
    <t>Болты шестигранные с  фланцем
 DIN 6921 кл.прочн. 8.8</t>
  </si>
  <si>
    <t>Болты с внутренним шестигранником
 DIN 912 кл.прочн. 8.8</t>
  </si>
  <si>
    <t>2. Приплата за оцинкование 1 тонны продукции:</t>
  </si>
  <si>
    <t>* При отгрузке продукции на поддонах завода, приплата за 1 поддон составит - 275 грн без НДС</t>
  </si>
  <si>
    <t>ЧАО "Дружковский метизный завод"</t>
  </si>
  <si>
    <t>Справочник</t>
  </si>
  <si>
    <t>* гайки от М6 до М20, болты М6-М20 - 4 000 грн</t>
  </si>
  <si>
    <t>Шайба плоская 22355-77</t>
  </si>
  <si>
    <t xml:space="preserve">прейскурантных цен на метизную продукцию без покрытия, без учета НДС, при </t>
  </si>
  <si>
    <t>реализации за денежные средства при условии 100% предоплаты</t>
  </si>
  <si>
    <t>по состоянию на 01.08.2021 г.</t>
  </si>
  <si>
    <t>Лист 1</t>
  </si>
  <si>
    <t>* болты М22-М27 и гайки М22-М36 - 7 000 грн</t>
  </si>
  <si>
    <t>Болты шестигранные ГОСТ 7805-70,
 DIN 931,933 кл.прочн. 6.8</t>
  </si>
  <si>
    <t>Лист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</si>
</sst>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color indexed="18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i/>
      <sz val="9"/>
      <color indexed="20"/>
      <name val="Arial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"/>
      <family val="2"/>
    </font>
    <font>
      <sz val="10"/>
      <name val="Arial Cyr"/>
      <family val="2"/>
    </font>
    <font>
      <sz val="8.5"/>
      <name val="Arial Cyr"/>
      <family val="2"/>
    </font>
    <font>
      <b/>
      <sz val="7"/>
      <name val="Arial"/>
      <family val="2"/>
    </font>
    <font>
      <b/>
      <sz val="9"/>
      <name val="Times New Roman"/>
      <family val="1"/>
    </font>
    <font>
      <sz val="8.5"/>
      <color indexed="8"/>
      <name val="Arial"/>
      <family val="2"/>
    </font>
    <font>
      <sz val="11"/>
      <color indexed="23"/>
      <name val="Arial"/>
      <family val="2"/>
    </font>
    <font>
      <sz val="9"/>
      <name val="Arial Cyr"/>
      <family val="2"/>
    </font>
    <font>
      <b/>
      <u val="single"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b/>
      <sz val="11"/>
      <color indexed="25"/>
      <name val="Times New Roman"/>
      <family val="1"/>
    </font>
    <font>
      <sz val="10"/>
      <name val="Arial"/>
      <family val="2"/>
    </font>
    <font>
      <i/>
      <sz val="12"/>
      <color indexed="23"/>
      <name val="Times New Roman"/>
      <family val="2"/>
    </font>
    <font>
      <b/>
      <sz val="11"/>
      <color indexed="8"/>
      <name val="Calibri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5F6368"/>
      <name val="Arial"/>
      <family val="2"/>
    </font>
    <font>
      <sz val="8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2" fillId="0" borderId="0" xfId="42" applyNumberFormat="1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9" fillId="0" borderId="0" xfId="0" applyFont="1" applyFill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" fontId="22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3" fontId="6" fillId="0" borderId="0" xfId="62" applyNumberFormat="1" applyFont="1" applyAlignment="1">
      <alignment horizontal="center"/>
      <protection/>
    </xf>
    <xf numFmtId="164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164" fontId="62" fillId="0" borderId="0" xfId="0" applyNumberFormat="1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3" fontId="6" fillId="0" borderId="14" xfId="63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6" fillId="0" borderId="18" xfId="63" applyNumberFormat="1" applyFont="1" applyBorder="1" applyAlignment="1">
      <alignment horizontal="center"/>
      <protection/>
    </xf>
    <xf numFmtId="3" fontId="3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3" fontId="6" fillId="0" borderId="21" xfId="63" applyNumberFormat="1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7" fillId="0" borderId="16" xfId="56" applyFont="1" applyBorder="1" applyAlignment="1">
      <alignment horizontal="left"/>
      <protection/>
    </xf>
    <xf numFmtId="0" fontId="27" fillId="0" borderId="16" xfId="56" applyFont="1" applyBorder="1" applyAlignment="1">
      <alignment horizontal="center"/>
      <protection/>
    </xf>
    <xf numFmtId="0" fontId="27" fillId="0" borderId="16" xfId="56" applyFont="1" applyBorder="1" applyAlignment="1">
      <alignment horizontal="right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27" fillId="0" borderId="16" xfId="56" applyFont="1" applyBorder="1" applyAlignment="1">
      <alignment vertical="center"/>
      <protection/>
    </xf>
    <xf numFmtId="0" fontId="27" fillId="0" borderId="0" xfId="56" applyFont="1" applyAlignment="1">
      <alignment horizontal="left" vertical="center"/>
      <protection/>
    </xf>
    <xf numFmtId="0" fontId="3" fillId="0" borderId="15" xfId="56" applyFont="1" applyBorder="1" applyAlignment="1">
      <alignment horizontal="right"/>
      <protection/>
    </xf>
    <xf numFmtId="0" fontId="3" fillId="0" borderId="16" xfId="56" applyFont="1" applyBorder="1" applyAlignment="1">
      <alignment horizontal="left"/>
      <protection/>
    </xf>
    <xf numFmtId="0" fontId="3" fillId="0" borderId="16" xfId="56" applyFont="1" applyBorder="1">
      <alignment/>
      <protection/>
    </xf>
    <xf numFmtId="0" fontId="3" fillId="0" borderId="12" xfId="56" applyFont="1" applyBorder="1" applyAlignment="1">
      <alignment horizontal="right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19" xfId="56" applyFont="1" applyBorder="1" applyAlignment="1">
      <alignment horizontal="right"/>
      <protection/>
    </xf>
    <xf numFmtId="0" fontId="3" fillId="0" borderId="20" xfId="56" applyFont="1" applyBorder="1" applyAlignment="1">
      <alignment horizontal="left"/>
      <protection/>
    </xf>
    <xf numFmtId="0" fontId="3" fillId="0" borderId="20" xfId="56" applyFont="1" applyBorder="1">
      <alignment/>
      <protection/>
    </xf>
    <xf numFmtId="0" fontId="28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 wrapText="1"/>
    </xf>
    <xf numFmtId="0" fontId="3" fillId="0" borderId="15" xfId="56" applyFont="1" applyBorder="1" applyAlignment="1">
      <alignment horizontal="right" vertical="center"/>
      <protection/>
    </xf>
    <xf numFmtId="0" fontId="3" fillId="0" borderId="16" xfId="56" applyFont="1" applyBorder="1" applyAlignment="1">
      <alignment horizontal="left" vertical="center"/>
      <protection/>
    </xf>
    <xf numFmtId="0" fontId="3" fillId="0" borderId="12" xfId="56" applyFont="1" applyBorder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3" fillId="0" borderId="15" xfId="56" applyFont="1" applyBorder="1" applyAlignment="1">
      <alignment horizontal="right"/>
      <protection/>
    </xf>
    <xf numFmtId="0" fontId="3" fillId="0" borderId="16" xfId="56" applyFont="1" applyBorder="1" applyAlignment="1">
      <alignment horizontal="left"/>
      <protection/>
    </xf>
    <xf numFmtId="0" fontId="3" fillId="0" borderId="12" xfId="56" applyFont="1" applyBorder="1" applyAlignment="1">
      <alignment horizontal="right"/>
      <protection/>
    </xf>
    <xf numFmtId="0" fontId="3" fillId="0" borderId="0" xfId="56" applyFont="1" applyAlignment="1">
      <alignment horizontal="left"/>
      <protection/>
    </xf>
    <xf numFmtId="0" fontId="3" fillId="0" borderId="16" xfId="56" applyFont="1" applyBorder="1" applyAlignment="1">
      <alignment horizontal="center"/>
      <protection/>
    </xf>
    <xf numFmtId="0" fontId="3" fillId="0" borderId="16" xfId="56" applyFont="1" applyBorder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19" xfId="56" applyFont="1" applyBorder="1" applyAlignment="1">
      <alignment horizontal="right"/>
      <protection/>
    </xf>
    <xf numFmtId="0" fontId="3" fillId="0" borderId="20" xfId="56" applyFont="1" applyBorder="1" applyAlignment="1">
      <alignment horizontal="left"/>
      <protection/>
    </xf>
    <xf numFmtId="0" fontId="3" fillId="0" borderId="20" xfId="56" applyFont="1" applyBorder="1" applyAlignment="1">
      <alignment horizontal="center"/>
      <protection/>
    </xf>
    <xf numFmtId="0" fontId="3" fillId="0" borderId="20" xfId="56" applyFont="1" applyBorder="1" applyAlignment="1">
      <alignment horizontal="right"/>
      <protection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27" xfId="56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2 36" xfId="57"/>
    <cellStyle name="Обычный 3" xfId="58"/>
    <cellStyle name="Обычный 4" xfId="59"/>
    <cellStyle name="Обычный 5" xfId="60"/>
    <cellStyle name="Обычный 6" xfId="61"/>
    <cellStyle name="Обычный_Лист1" xfId="62"/>
    <cellStyle name="Обычный_Лист1 2 2" xfId="63"/>
    <cellStyle name="Плохой" xfId="64"/>
    <cellStyle name="Пояснение" xfId="65"/>
    <cellStyle name="Пояснение 2" xfId="66"/>
    <cellStyle name="Примечание" xfId="67"/>
    <cellStyle name="Percent" xfId="68"/>
    <cellStyle name="Процентный 2" xfId="69"/>
    <cellStyle name="Процентный 3" xfId="70"/>
    <cellStyle name="Процентный 4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ont>
        <color theme="0"/>
      </font>
      <border/>
    </dxf>
  </dxfs>
  <tableStyles count="1" defaultTableStyle="TableStyleMedium9" defaultPivotStyle="PivotStyleLight16">
    <tableStyle name="TableStyleQueryResult" pivot="0" count="3">
      <tableStyleElement type="wholeTable" dxfId="15"/>
      <tableStyleElement type="headerRow" dxfId="14"/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7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Y54" sqref="Y54"/>
    </sheetView>
  </sheetViews>
  <sheetFormatPr defaultColWidth="9.140625" defaultRowHeight="15"/>
  <cols>
    <col min="1" max="1" width="2.28125" style="0" customWidth="1"/>
    <col min="2" max="2" width="2.7109375" style="0" customWidth="1"/>
    <col min="3" max="3" width="1.7109375" style="0" customWidth="1"/>
    <col min="4" max="4" width="3.57421875" style="0" customWidth="1"/>
    <col min="5" max="5" width="0.9921875" style="0" customWidth="1"/>
    <col min="6" max="6" width="4.421875" style="0" customWidth="1"/>
    <col min="7" max="7" width="7.28125" style="5" customWidth="1"/>
    <col min="8" max="8" width="6.57421875" style="5" customWidth="1"/>
    <col min="9" max="9" width="1.1484375" style="11" customWidth="1"/>
    <col min="10" max="10" width="2.28125" style="0" bestFit="1" customWidth="1"/>
    <col min="11" max="11" width="2.7109375" style="0" customWidth="1"/>
    <col min="12" max="12" width="1.28515625" style="0" customWidth="1"/>
    <col min="13" max="13" width="3.57421875" style="0" bestFit="1" customWidth="1"/>
    <col min="14" max="14" width="1.421875" style="0" customWidth="1"/>
    <col min="15" max="15" width="4.421875" style="0" bestFit="1" customWidth="1"/>
    <col min="16" max="16" width="7.421875" style="5" customWidth="1"/>
    <col min="17" max="17" width="7.28125" style="5" customWidth="1"/>
    <col min="18" max="18" width="1.57421875" style="11" customWidth="1"/>
    <col min="19" max="19" width="2.28125" style="0" bestFit="1" customWidth="1"/>
    <col min="20" max="20" width="2.7109375" style="0" bestFit="1" customWidth="1"/>
    <col min="21" max="21" width="1.28515625" style="0" customWidth="1"/>
    <col min="22" max="22" width="3.57421875" style="0" bestFit="1" customWidth="1"/>
    <col min="23" max="23" width="1.57421875" style="0" bestFit="1" customWidth="1"/>
    <col min="24" max="24" width="3.57421875" style="0" bestFit="1" customWidth="1"/>
    <col min="25" max="25" width="8.7109375" style="5" customWidth="1"/>
    <col min="26" max="26" width="7.28125" style="5" customWidth="1"/>
    <col min="222" max="222" width="2.28125" style="0" bestFit="1" customWidth="1"/>
    <col min="223" max="223" width="2.7109375" style="0" bestFit="1" customWidth="1"/>
    <col min="224" max="224" width="1.7109375" style="0" bestFit="1" customWidth="1"/>
    <col min="225" max="225" width="3.421875" style="0" bestFit="1" customWidth="1"/>
    <col min="226" max="226" width="0.9921875" style="0" customWidth="1"/>
    <col min="227" max="227" width="4.421875" style="0" bestFit="1" customWidth="1"/>
    <col min="228" max="228" width="7.28125" style="0" customWidth="1"/>
    <col min="229" max="229" width="6.28125" style="0" customWidth="1"/>
    <col min="230" max="230" width="2.28125" style="0" customWidth="1"/>
    <col min="231" max="231" width="2.28125" style="0" bestFit="1" customWidth="1"/>
    <col min="232" max="232" width="2.7109375" style="0" customWidth="1"/>
    <col min="233" max="233" width="1.28515625" style="0" customWidth="1"/>
    <col min="234" max="234" width="3.421875" style="0" bestFit="1" customWidth="1"/>
    <col min="235" max="235" width="1.421875" style="0" customWidth="1"/>
    <col min="236" max="236" width="4.421875" style="0" bestFit="1" customWidth="1"/>
    <col min="237" max="237" width="7.421875" style="0" customWidth="1"/>
    <col min="238" max="238" width="6.00390625" style="0" customWidth="1"/>
    <col min="239" max="239" width="2.421875" style="0" customWidth="1"/>
    <col min="240" max="240" width="2.28125" style="0" bestFit="1" customWidth="1"/>
    <col min="241" max="241" width="2.7109375" style="0" bestFit="1" customWidth="1"/>
    <col min="242" max="242" width="1.28515625" style="0" customWidth="1"/>
    <col min="243" max="243" width="3.421875" style="0" bestFit="1" customWidth="1"/>
    <col min="244" max="244" width="1.421875" style="0" bestFit="1" customWidth="1"/>
    <col min="245" max="245" width="3.421875" style="0" bestFit="1" customWidth="1"/>
    <col min="246" max="246" width="7.7109375" style="0" customWidth="1"/>
    <col min="247" max="247" width="6.28125" style="0" customWidth="1"/>
  </cols>
  <sheetData>
    <row r="1" spans="1:26" s="9" customFormat="1" ht="20.25">
      <c r="A1" s="12"/>
      <c r="B1" s="12"/>
      <c r="C1" s="12"/>
      <c r="D1" s="12"/>
      <c r="E1" s="13"/>
      <c r="F1" s="13"/>
      <c r="G1" s="14"/>
      <c r="H1" s="15"/>
      <c r="I1" s="16"/>
      <c r="J1" s="17"/>
      <c r="K1" s="17"/>
      <c r="L1" s="18"/>
      <c r="M1" s="17"/>
      <c r="N1" s="17"/>
      <c r="O1" s="17"/>
      <c r="P1" s="19" t="s">
        <v>38</v>
      </c>
      <c r="Q1" s="15"/>
      <c r="R1" s="16"/>
      <c r="S1" s="12"/>
      <c r="T1" s="12"/>
      <c r="U1" s="12"/>
      <c r="V1" s="12"/>
      <c r="W1" s="12"/>
      <c r="X1" s="12"/>
      <c r="Y1" s="15"/>
      <c r="Z1" s="15"/>
    </row>
    <row r="2" spans="1:26" s="9" customFormat="1" ht="16.5" customHeight="1">
      <c r="A2" s="12"/>
      <c r="B2" s="12"/>
      <c r="C2" s="12"/>
      <c r="D2" s="12"/>
      <c r="E2" s="13"/>
      <c r="F2" s="13"/>
      <c r="G2" s="14"/>
      <c r="H2" s="15"/>
      <c r="I2" s="16"/>
      <c r="J2" s="17"/>
      <c r="K2" s="12"/>
      <c r="L2" s="18"/>
      <c r="M2" s="17"/>
      <c r="N2" s="17"/>
      <c r="O2" s="17"/>
      <c r="P2" s="20" t="s">
        <v>39</v>
      </c>
      <c r="Q2" s="15"/>
      <c r="R2" s="16"/>
      <c r="S2" s="12"/>
      <c r="T2" s="12"/>
      <c r="U2" s="12"/>
      <c r="V2" s="12"/>
      <c r="W2" s="12"/>
      <c r="X2" s="12"/>
      <c r="Y2" s="15"/>
      <c r="Z2" s="15"/>
    </row>
    <row r="3" spans="1:26" s="2" customFormat="1" ht="16.5" customHeight="1">
      <c r="A3" s="12"/>
      <c r="B3" s="12"/>
      <c r="C3" s="12"/>
      <c r="D3" s="12"/>
      <c r="E3" s="13"/>
      <c r="F3" s="13"/>
      <c r="G3" s="14"/>
      <c r="H3" s="15"/>
      <c r="I3" s="16"/>
      <c r="J3" s="12"/>
      <c r="K3" s="17"/>
      <c r="L3" s="18"/>
      <c r="M3" s="17"/>
      <c r="N3" s="17"/>
      <c r="O3" s="17"/>
      <c r="P3" s="20" t="s">
        <v>42</v>
      </c>
      <c r="Q3" s="15"/>
      <c r="R3" s="16"/>
      <c r="S3" s="12"/>
      <c r="T3" s="12"/>
      <c r="U3" s="12"/>
      <c r="V3" s="12"/>
      <c r="W3" s="12"/>
      <c r="X3" s="12"/>
      <c r="Y3" s="15"/>
      <c r="Z3" s="15"/>
    </row>
    <row r="4" spans="1:26" s="3" customFormat="1" ht="16.5" customHeight="1">
      <c r="A4" s="21"/>
      <c r="B4" s="22"/>
      <c r="C4"/>
      <c r="D4"/>
      <c r="E4"/>
      <c r="F4" s="23"/>
      <c r="G4" s="24"/>
      <c r="H4" s="5"/>
      <c r="I4" s="11"/>
      <c r="J4"/>
      <c r="K4"/>
      <c r="L4"/>
      <c r="M4"/>
      <c r="N4" s="25"/>
      <c r="O4" s="22"/>
      <c r="P4" s="20" t="s">
        <v>43</v>
      </c>
      <c r="Q4" s="5"/>
      <c r="R4" s="11"/>
      <c r="S4"/>
      <c r="T4"/>
      <c r="U4"/>
      <c r="V4"/>
      <c r="W4"/>
      <c r="X4"/>
      <c r="Y4" s="5"/>
      <c r="Z4" s="5"/>
    </row>
    <row r="5" spans="1:26" s="3" customFormat="1" ht="16.5" customHeight="1">
      <c r="A5" s="26"/>
      <c r="B5" s="27"/>
      <c r="C5" s="26"/>
      <c r="D5" s="28"/>
      <c r="E5" s="26"/>
      <c r="F5" s="26"/>
      <c r="G5" s="29"/>
      <c r="H5" s="30"/>
      <c r="I5" s="31"/>
      <c r="J5" s="32"/>
      <c r="K5" s="33"/>
      <c r="L5" s="27"/>
      <c r="M5" s="26"/>
      <c r="N5" s="28"/>
      <c r="O5" s="26"/>
      <c r="P5" s="34" t="s">
        <v>44</v>
      </c>
      <c r="Q5" s="35"/>
      <c r="R5" s="36"/>
      <c r="S5" s="26"/>
      <c r="T5" s="26"/>
      <c r="U5" s="26"/>
      <c r="V5" s="26"/>
      <c r="W5" s="26"/>
      <c r="X5" s="26"/>
      <c r="Y5" s="29"/>
      <c r="Z5" s="29"/>
    </row>
    <row r="6" spans="1:26" s="3" customFormat="1" ht="16.5" customHeight="1">
      <c r="A6" s="26"/>
      <c r="B6" s="27"/>
      <c r="C6" s="26"/>
      <c r="D6" s="28"/>
      <c r="E6" s="26"/>
      <c r="F6" s="26"/>
      <c r="G6" s="29"/>
      <c r="H6" s="30"/>
      <c r="I6" s="31"/>
      <c r="J6" s="32"/>
      <c r="K6" s="33"/>
      <c r="L6" s="27"/>
      <c r="M6" s="26"/>
      <c r="N6" s="28"/>
      <c r="O6" s="26"/>
      <c r="P6" s="37" t="s">
        <v>6</v>
      </c>
      <c r="Q6" s="35"/>
      <c r="R6" s="36"/>
      <c r="S6" s="26"/>
      <c r="T6" s="26"/>
      <c r="U6" s="26"/>
      <c r="V6" s="26"/>
      <c r="W6" s="26"/>
      <c r="X6" s="26"/>
      <c r="Y6" s="29"/>
      <c r="Z6" s="29"/>
    </row>
    <row r="7" spans="1:26" s="3" customFormat="1" ht="12.75" customHeight="1">
      <c r="A7" s="26"/>
      <c r="B7" s="27"/>
      <c r="C7" s="26"/>
      <c r="D7" s="28"/>
      <c r="E7" s="26"/>
      <c r="F7" s="26"/>
      <c r="G7" s="29"/>
      <c r="H7" s="30"/>
      <c r="I7" s="31"/>
      <c r="J7" s="32"/>
      <c r="K7" s="33"/>
      <c r="L7" s="27"/>
      <c r="M7" s="26"/>
      <c r="N7" s="28"/>
      <c r="O7" s="26"/>
      <c r="P7" s="37"/>
      <c r="Q7" s="35"/>
      <c r="R7" s="36"/>
      <c r="S7" s="26"/>
      <c r="T7" s="26"/>
      <c r="U7" s="26"/>
      <c r="V7" s="26"/>
      <c r="W7" s="26"/>
      <c r="X7" s="26"/>
      <c r="Y7" s="29"/>
      <c r="Z7" s="29"/>
    </row>
    <row r="8" spans="1:26" s="3" customFormat="1" ht="13.5">
      <c r="A8" s="26"/>
      <c r="B8" s="27"/>
      <c r="C8" s="26"/>
      <c r="D8" s="28"/>
      <c r="E8" s="26"/>
      <c r="F8" s="26"/>
      <c r="G8" s="29"/>
      <c r="H8" s="30"/>
      <c r="I8" s="31"/>
      <c r="J8" s="32"/>
      <c r="K8" s="33"/>
      <c r="L8" s="27"/>
      <c r="M8" s="26"/>
      <c r="N8" s="28"/>
      <c r="O8" s="26"/>
      <c r="P8" s="29"/>
      <c r="Q8" s="35"/>
      <c r="R8" s="36"/>
      <c r="S8" s="26"/>
      <c r="T8" s="26"/>
      <c r="U8" s="26"/>
      <c r="V8" s="26"/>
      <c r="W8" s="26"/>
      <c r="X8" s="26"/>
      <c r="Y8" s="38"/>
      <c r="Z8" s="38" t="s">
        <v>45</v>
      </c>
    </row>
    <row r="9" spans="1:26" s="1" customFormat="1" ht="21" customHeight="1">
      <c r="A9" s="118" t="s">
        <v>0</v>
      </c>
      <c r="B9" s="119"/>
      <c r="C9" s="119"/>
      <c r="D9" s="119"/>
      <c r="E9" s="119"/>
      <c r="F9" s="120"/>
      <c r="G9" s="7" t="s">
        <v>23</v>
      </c>
      <c r="H9" s="6" t="s">
        <v>17</v>
      </c>
      <c r="I9" s="10"/>
      <c r="J9" s="118" t="s">
        <v>0</v>
      </c>
      <c r="K9" s="119"/>
      <c r="L9" s="119"/>
      <c r="M9" s="119"/>
      <c r="N9" s="119"/>
      <c r="O9" s="120"/>
      <c r="P9" s="7" t="s">
        <v>23</v>
      </c>
      <c r="Q9" s="6" t="s">
        <v>17</v>
      </c>
      <c r="R9" s="10"/>
      <c r="S9" s="118" t="s">
        <v>0</v>
      </c>
      <c r="T9" s="119"/>
      <c r="U9" s="119"/>
      <c r="V9" s="119"/>
      <c r="W9" s="119"/>
      <c r="X9" s="120"/>
      <c r="Y9" s="7" t="s">
        <v>23</v>
      </c>
      <c r="Z9" s="6" t="s">
        <v>17</v>
      </c>
    </row>
    <row r="10" spans="1:26" s="2" customFormat="1" ht="22.5" customHeight="1">
      <c r="A10" s="128" t="s">
        <v>32</v>
      </c>
      <c r="B10" s="129"/>
      <c r="C10" s="129"/>
      <c r="D10" s="129"/>
      <c r="E10" s="129"/>
      <c r="F10" s="129"/>
      <c r="G10" s="129"/>
      <c r="H10" s="130"/>
      <c r="I10" s="11"/>
      <c r="J10" s="128" t="s">
        <v>47</v>
      </c>
      <c r="K10" s="129"/>
      <c r="L10" s="129"/>
      <c r="M10" s="129"/>
      <c r="N10" s="129"/>
      <c r="O10" s="129"/>
      <c r="P10" s="129"/>
      <c r="Q10" s="130"/>
      <c r="R10" s="10"/>
      <c r="S10" s="131" t="s">
        <v>7</v>
      </c>
      <c r="T10" s="132"/>
      <c r="U10" s="132"/>
      <c r="V10" s="132"/>
      <c r="W10" s="132"/>
      <c r="X10" s="132"/>
      <c r="Y10" s="132"/>
      <c r="Z10" s="133"/>
    </row>
    <row r="11" spans="1:26" s="47" customFormat="1" ht="13.5" customHeight="1">
      <c r="A11" s="51" t="s">
        <v>1</v>
      </c>
      <c r="B11" s="39">
        <v>6</v>
      </c>
      <c r="C11" s="40" t="s">
        <v>2</v>
      </c>
      <c r="D11" s="41">
        <v>12</v>
      </c>
      <c r="E11" s="41" t="s">
        <v>3</v>
      </c>
      <c r="F11" s="52">
        <v>14</v>
      </c>
      <c r="G11" s="53">
        <v>58834</v>
      </c>
      <c r="H11" s="53">
        <v>62834</v>
      </c>
      <c r="I11" s="11"/>
      <c r="J11" s="51" t="s">
        <v>1</v>
      </c>
      <c r="K11" s="39">
        <v>6</v>
      </c>
      <c r="L11" s="40" t="s">
        <v>2</v>
      </c>
      <c r="M11" s="41">
        <v>12</v>
      </c>
      <c r="N11" s="41" t="s">
        <v>3</v>
      </c>
      <c r="O11" s="52">
        <v>14</v>
      </c>
      <c r="P11" s="53">
        <f>ROUND(G11*1.05,0)</f>
        <v>61776</v>
      </c>
      <c r="Q11" s="53">
        <f>H11-G11+P11</f>
        <v>65776</v>
      </c>
      <c r="R11" s="10"/>
      <c r="S11" s="54" t="s">
        <v>1</v>
      </c>
      <c r="T11" s="55">
        <v>6</v>
      </c>
      <c r="U11" s="56" t="s">
        <v>2</v>
      </c>
      <c r="V11" s="55">
        <v>12</v>
      </c>
      <c r="W11" s="57" t="s">
        <v>3</v>
      </c>
      <c r="X11" s="55">
        <v>20</v>
      </c>
      <c r="Y11" s="53">
        <v>64363</v>
      </c>
      <c r="Z11" s="53">
        <v>68363</v>
      </c>
    </row>
    <row r="12" spans="1:26" s="47" customFormat="1" ht="12" customHeight="1">
      <c r="A12" s="51" t="s">
        <v>1</v>
      </c>
      <c r="B12" s="39">
        <v>6</v>
      </c>
      <c r="C12" s="40" t="s">
        <v>2</v>
      </c>
      <c r="D12" s="60">
        <v>16</v>
      </c>
      <c r="E12" s="60" t="s">
        <v>3</v>
      </c>
      <c r="F12" s="61">
        <v>18</v>
      </c>
      <c r="G12" s="59">
        <v>55710</v>
      </c>
      <c r="H12" s="59">
        <v>59710</v>
      </c>
      <c r="I12" s="11"/>
      <c r="J12" s="51" t="s">
        <v>1</v>
      </c>
      <c r="K12" s="39">
        <v>6</v>
      </c>
      <c r="L12" s="40" t="s">
        <v>2</v>
      </c>
      <c r="M12" s="60">
        <v>16</v>
      </c>
      <c r="N12" s="60" t="s">
        <v>3</v>
      </c>
      <c r="O12" s="61">
        <v>18</v>
      </c>
      <c r="P12" s="59">
        <f aca="true" t="shared" si="0" ref="P12:P38">ROUND(G12*1.05,0)</f>
        <v>58496</v>
      </c>
      <c r="Q12" s="59">
        <f aca="true" t="shared" si="1" ref="Q12:Q38">H12-G12+P12</f>
        <v>62496</v>
      </c>
      <c r="R12" s="10"/>
      <c r="S12" s="51" t="s">
        <v>1</v>
      </c>
      <c r="T12" s="39">
        <v>6</v>
      </c>
      <c r="U12" s="40" t="s">
        <v>2</v>
      </c>
      <c r="V12" s="39">
        <v>25</v>
      </c>
      <c r="W12" s="41" t="s">
        <v>3</v>
      </c>
      <c r="X12" s="39">
        <v>30</v>
      </c>
      <c r="Y12" s="59">
        <v>61843</v>
      </c>
      <c r="Z12" s="59">
        <v>65843</v>
      </c>
    </row>
    <row r="13" spans="1:26" s="47" customFormat="1" ht="12" customHeight="1">
      <c r="A13" s="51" t="s">
        <v>1</v>
      </c>
      <c r="B13" s="39">
        <v>6</v>
      </c>
      <c r="C13" s="40" t="s">
        <v>2</v>
      </c>
      <c r="D13" s="60">
        <v>20</v>
      </c>
      <c r="E13" s="60" t="s">
        <v>3</v>
      </c>
      <c r="F13" s="61">
        <v>30</v>
      </c>
      <c r="G13" s="59">
        <v>54120</v>
      </c>
      <c r="H13" s="59">
        <v>58120</v>
      </c>
      <c r="I13" s="11"/>
      <c r="J13" s="51" t="s">
        <v>1</v>
      </c>
      <c r="K13" s="39">
        <v>6</v>
      </c>
      <c r="L13" s="40" t="s">
        <v>2</v>
      </c>
      <c r="M13" s="60">
        <v>20</v>
      </c>
      <c r="N13" s="60" t="s">
        <v>3</v>
      </c>
      <c r="O13" s="61">
        <v>30</v>
      </c>
      <c r="P13" s="59">
        <f t="shared" si="0"/>
        <v>56826</v>
      </c>
      <c r="Q13" s="59">
        <f t="shared" si="1"/>
        <v>60826</v>
      </c>
      <c r="R13" s="10"/>
      <c r="S13" s="51" t="s">
        <v>1</v>
      </c>
      <c r="T13" s="39">
        <v>6</v>
      </c>
      <c r="U13" s="40" t="s">
        <v>2</v>
      </c>
      <c r="V13" s="39">
        <v>35</v>
      </c>
      <c r="W13" s="41" t="s">
        <v>3</v>
      </c>
      <c r="X13" s="39">
        <v>50</v>
      </c>
      <c r="Y13" s="59">
        <v>60541</v>
      </c>
      <c r="Z13" s="59">
        <v>64541</v>
      </c>
    </row>
    <row r="14" spans="1:26" s="47" customFormat="1" ht="12" customHeight="1">
      <c r="A14" s="51" t="s">
        <v>1</v>
      </c>
      <c r="B14" s="39">
        <v>6</v>
      </c>
      <c r="C14" s="40" t="s">
        <v>2</v>
      </c>
      <c r="D14" s="60" t="s">
        <v>5</v>
      </c>
      <c r="E14" s="60" t="s">
        <v>3</v>
      </c>
      <c r="F14" s="61">
        <v>40</v>
      </c>
      <c r="G14" s="59">
        <v>51411</v>
      </c>
      <c r="H14" s="59">
        <v>55411</v>
      </c>
      <c r="I14" s="11"/>
      <c r="J14" s="51" t="s">
        <v>1</v>
      </c>
      <c r="K14" s="39">
        <v>6</v>
      </c>
      <c r="L14" s="40" t="s">
        <v>2</v>
      </c>
      <c r="M14" s="60" t="s">
        <v>5</v>
      </c>
      <c r="N14" s="60" t="s">
        <v>3</v>
      </c>
      <c r="O14" s="61">
        <v>40</v>
      </c>
      <c r="P14" s="59">
        <f t="shared" si="0"/>
        <v>53982</v>
      </c>
      <c r="Q14" s="59">
        <f t="shared" si="1"/>
        <v>57982</v>
      </c>
      <c r="R14" s="10"/>
      <c r="S14" s="51" t="s">
        <v>1</v>
      </c>
      <c r="T14" s="39">
        <v>8</v>
      </c>
      <c r="U14" s="40" t="s">
        <v>2</v>
      </c>
      <c r="V14" s="39">
        <v>16</v>
      </c>
      <c r="W14" s="41" t="s">
        <v>3</v>
      </c>
      <c r="X14" s="39">
        <v>35</v>
      </c>
      <c r="Y14" s="59">
        <v>60218</v>
      </c>
      <c r="Z14" s="59">
        <v>64218</v>
      </c>
    </row>
    <row r="15" spans="1:26" s="47" customFormat="1" ht="12" customHeight="1">
      <c r="A15" s="51" t="s">
        <v>1</v>
      </c>
      <c r="B15" s="39">
        <v>6</v>
      </c>
      <c r="C15" s="40" t="s">
        <v>2</v>
      </c>
      <c r="D15" s="60">
        <v>45</v>
      </c>
      <c r="E15" s="60" t="s">
        <v>3</v>
      </c>
      <c r="F15" s="61" t="s">
        <v>18</v>
      </c>
      <c r="G15" s="59">
        <v>51389</v>
      </c>
      <c r="H15" s="59">
        <v>55389</v>
      </c>
      <c r="I15" s="11"/>
      <c r="J15" s="51" t="s">
        <v>1</v>
      </c>
      <c r="K15" s="39">
        <v>6</v>
      </c>
      <c r="L15" s="40" t="s">
        <v>2</v>
      </c>
      <c r="M15" s="60">
        <v>45</v>
      </c>
      <c r="N15" s="60" t="s">
        <v>3</v>
      </c>
      <c r="O15" s="61" t="s">
        <v>18</v>
      </c>
      <c r="P15" s="59">
        <f t="shared" si="0"/>
        <v>53958</v>
      </c>
      <c r="Q15" s="59">
        <f t="shared" si="1"/>
        <v>57958</v>
      </c>
      <c r="R15" s="10"/>
      <c r="S15" s="51" t="s">
        <v>1</v>
      </c>
      <c r="T15" s="39">
        <v>8</v>
      </c>
      <c r="U15" s="40" t="s">
        <v>2</v>
      </c>
      <c r="V15" s="39">
        <v>40</v>
      </c>
      <c r="W15" s="41" t="s">
        <v>3</v>
      </c>
      <c r="X15" s="39">
        <v>80</v>
      </c>
      <c r="Y15" s="59">
        <v>58948</v>
      </c>
      <c r="Z15" s="59">
        <v>62948</v>
      </c>
    </row>
    <row r="16" spans="1:26" s="47" customFormat="1" ht="12" customHeight="1">
      <c r="A16" s="51" t="s">
        <v>1</v>
      </c>
      <c r="B16" s="39">
        <v>8</v>
      </c>
      <c r="C16" s="40" t="s">
        <v>2</v>
      </c>
      <c r="D16" s="60">
        <v>16</v>
      </c>
      <c r="E16" s="60"/>
      <c r="F16" s="61"/>
      <c r="G16" s="59">
        <v>52802</v>
      </c>
      <c r="H16" s="59">
        <v>56802</v>
      </c>
      <c r="I16" s="11"/>
      <c r="J16" s="51" t="s">
        <v>1</v>
      </c>
      <c r="K16" s="39">
        <v>8</v>
      </c>
      <c r="L16" s="40" t="s">
        <v>2</v>
      </c>
      <c r="M16" s="60">
        <v>16</v>
      </c>
      <c r="N16" s="60"/>
      <c r="O16" s="61"/>
      <c r="P16" s="59">
        <f t="shared" si="0"/>
        <v>55442</v>
      </c>
      <c r="Q16" s="59">
        <f t="shared" si="1"/>
        <v>59442</v>
      </c>
      <c r="R16" s="10"/>
      <c r="S16" s="51" t="s">
        <v>1</v>
      </c>
      <c r="T16" s="39">
        <v>10</v>
      </c>
      <c r="U16" s="40" t="s">
        <v>2</v>
      </c>
      <c r="V16" s="39">
        <v>16</v>
      </c>
      <c r="W16" s="41" t="s">
        <v>3</v>
      </c>
      <c r="X16" s="39">
        <v>25</v>
      </c>
      <c r="Y16" s="59">
        <v>59729</v>
      </c>
      <c r="Z16" s="59">
        <v>63729</v>
      </c>
    </row>
    <row r="17" spans="1:26" s="47" customFormat="1" ht="12" customHeight="1">
      <c r="A17" s="51" t="s">
        <v>1</v>
      </c>
      <c r="B17" s="39">
        <v>8</v>
      </c>
      <c r="C17" s="40" t="s">
        <v>2</v>
      </c>
      <c r="D17" s="60">
        <v>18</v>
      </c>
      <c r="E17" s="60" t="s">
        <v>3</v>
      </c>
      <c r="F17" s="61">
        <v>30</v>
      </c>
      <c r="G17" s="59">
        <v>52057</v>
      </c>
      <c r="H17" s="59">
        <v>56057</v>
      </c>
      <c r="I17" s="11"/>
      <c r="J17" s="51" t="s">
        <v>1</v>
      </c>
      <c r="K17" s="39">
        <v>8</v>
      </c>
      <c r="L17" s="40" t="s">
        <v>2</v>
      </c>
      <c r="M17" s="60">
        <v>18</v>
      </c>
      <c r="N17" s="60" t="s">
        <v>3</v>
      </c>
      <c r="O17" s="61">
        <v>30</v>
      </c>
      <c r="P17" s="59">
        <f t="shared" si="0"/>
        <v>54660</v>
      </c>
      <c r="Q17" s="59">
        <f t="shared" si="1"/>
        <v>58660</v>
      </c>
      <c r="R17" s="10"/>
      <c r="S17" s="51" t="s">
        <v>1</v>
      </c>
      <c r="T17" s="39">
        <v>10</v>
      </c>
      <c r="U17" s="40" t="s">
        <v>2</v>
      </c>
      <c r="V17" s="39">
        <v>30</v>
      </c>
      <c r="W17" s="41" t="s">
        <v>3</v>
      </c>
      <c r="X17" s="39">
        <v>55</v>
      </c>
      <c r="Y17" s="59">
        <v>58557</v>
      </c>
      <c r="Z17" s="59">
        <v>62557</v>
      </c>
    </row>
    <row r="18" spans="1:26" s="47" customFormat="1" ht="12" customHeight="1">
      <c r="A18" s="51" t="s">
        <v>1</v>
      </c>
      <c r="B18" s="39">
        <v>8</v>
      </c>
      <c r="C18" s="40" t="s">
        <v>2</v>
      </c>
      <c r="D18" s="41">
        <v>35</v>
      </c>
      <c r="E18" s="41" t="s">
        <v>3</v>
      </c>
      <c r="F18" s="52" t="s">
        <v>21</v>
      </c>
      <c r="G18" s="59">
        <v>51652</v>
      </c>
      <c r="H18" s="59">
        <v>55652</v>
      </c>
      <c r="I18" s="11"/>
      <c r="J18" s="51" t="s">
        <v>1</v>
      </c>
      <c r="K18" s="39">
        <v>8</v>
      </c>
      <c r="L18" s="40" t="s">
        <v>2</v>
      </c>
      <c r="M18" s="41">
        <v>35</v>
      </c>
      <c r="N18" s="41" t="s">
        <v>3</v>
      </c>
      <c r="O18" s="52" t="s">
        <v>21</v>
      </c>
      <c r="P18" s="59">
        <f t="shared" si="0"/>
        <v>54235</v>
      </c>
      <c r="Q18" s="59">
        <f t="shared" si="1"/>
        <v>58235</v>
      </c>
      <c r="R18" s="10"/>
      <c r="S18" s="51" t="s">
        <v>1</v>
      </c>
      <c r="T18" s="39">
        <v>10</v>
      </c>
      <c r="U18" s="40" t="s">
        <v>2</v>
      </c>
      <c r="V18" s="39">
        <v>60</v>
      </c>
      <c r="W18" s="41" t="s">
        <v>3</v>
      </c>
      <c r="X18" s="39">
        <v>100</v>
      </c>
      <c r="Y18" s="59">
        <v>57350</v>
      </c>
      <c r="Z18" s="59">
        <v>61350</v>
      </c>
    </row>
    <row r="19" spans="1:26" s="47" customFormat="1" ht="12" customHeight="1">
      <c r="A19" s="51" t="s">
        <v>1</v>
      </c>
      <c r="B19" s="39">
        <v>8</v>
      </c>
      <c r="C19" s="40" t="s">
        <v>2</v>
      </c>
      <c r="D19" s="41" t="s">
        <v>22</v>
      </c>
      <c r="E19" s="41" t="s">
        <v>3</v>
      </c>
      <c r="F19" s="52" t="s">
        <v>25</v>
      </c>
      <c r="G19" s="59">
        <v>51332</v>
      </c>
      <c r="H19" s="59">
        <v>55332</v>
      </c>
      <c r="I19" s="11"/>
      <c r="J19" s="51" t="s">
        <v>1</v>
      </c>
      <c r="K19" s="39">
        <v>8</v>
      </c>
      <c r="L19" s="40" t="s">
        <v>2</v>
      </c>
      <c r="M19" s="41" t="s">
        <v>22</v>
      </c>
      <c r="N19" s="41" t="s">
        <v>3</v>
      </c>
      <c r="O19" s="52" t="s">
        <v>25</v>
      </c>
      <c r="P19" s="59">
        <f t="shared" si="0"/>
        <v>53899</v>
      </c>
      <c r="Q19" s="59">
        <f t="shared" si="1"/>
        <v>57899</v>
      </c>
      <c r="R19" s="10"/>
      <c r="S19" s="51" t="s">
        <v>1</v>
      </c>
      <c r="T19" s="39">
        <v>12</v>
      </c>
      <c r="U19" s="40" t="s">
        <v>2</v>
      </c>
      <c r="V19" s="39">
        <v>20</v>
      </c>
      <c r="W19" s="41" t="s">
        <v>3</v>
      </c>
      <c r="X19" s="39">
        <v>100</v>
      </c>
      <c r="Y19" s="59">
        <v>74808</v>
      </c>
      <c r="Z19" s="59">
        <v>78808</v>
      </c>
    </row>
    <row r="20" spans="1:26" s="47" customFormat="1" ht="12" customHeight="1">
      <c r="A20" s="51" t="s">
        <v>1</v>
      </c>
      <c r="B20" s="39">
        <v>8</v>
      </c>
      <c r="C20" s="40" t="s">
        <v>2</v>
      </c>
      <c r="D20" s="41" t="s">
        <v>26</v>
      </c>
      <c r="E20" s="41"/>
      <c r="F20" s="52"/>
      <c r="G20" s="59">
        <v>56268</v>
      </c>
      <c r="H20" s="59">
        <v>60268</v>
      </c>
      <c r="I20" s="11"/>
      <c r="J20" s="51" t="s">
        <v>1</v>
      </c>
      <c r="K20" s="39">
        <v>8</v>
      </c>
      <c r="L20" s="40" t="s">
        <v>2</v>
      </c>
      <c r="M20" s="41" t="s">
        <v>26</v>
      </c>
      <c r="N20" s="41"/>
      <c r="O20" s="52"/>
      <c r="P20" s="59">
        <f t="shared" si="0"/>
        <v>59081</v>
      </c>
      <c r="Q20" s="59">
        <f t="shared" si="1"/>
        <v>63081</v>
      </c>
      <c r="R20" s="10"/>
      <c r="S20" s="51" t="s">
        <v>1</v>
      </c>
      <c r="T20" s="39">
        <v>16</v>
      </c>
      <c r="U20" s="40" t="s">
        <v>2</v>
      </c>
      <c r="V20" s="39">
        <v>25</v>
      </c>
      <c r="W20" s="41" t="s">
        <v>3</v>
      </c>
      <c r="X20" s="39">
        <v>145</v>
      </c>
      <c r="Y20" s="59">
        <v>68963</v>
      </c>
      <c r="Z20" s="59">
        <v>72963</v>
      </c>
    </row>
    <row r="21" spans="1:26" s="47" customFormat="1" ht="12" customHeight="1">
      <c r="A21" s="51" t="s">
        <v>1</v>
      </c>
      <c r="B21" s="39">
        <v>10</v>
      </c>
      <c r="C21" s="40" t="s">
        <v>2</v>
      </c>
      <c r="D21" s="41" t="s">
        <v>28</v>
      </c>
      <c r="E21" s="41" t="s">
        <v>3</v>
      </c>
      <c r="F21" s="52" t="s">
        <v>4</v>
      </c>
      <c r="G21" s="59">
        <v>49777</v>
      </c>
      <c r="H21" s="59">
        <v>53777</v>
      </c>
      <c r="I21" s="11"/>
      <c r="J21" s="51" t="s">
        <v>1</v>
      </c>
      <c r="K21" s="39">
        <v>10</v>
      </c>
      <c r="L21" s="40" t="s">
        <v>2</v>
      </c>
      <c r="M21" s="41" t="s">
        <v>28</v>
      </c>
      <c r="N21" s="41" t="s">
        <v>3</v>
      </c>
      <c r="O21" s="52" t="s">
        <v>4</v>
      </c>
      <c r="P21" s="59">
        <f t="shared" si="0"/>
        <v>52266</v>
      </c>
      <c r="Q21" s="59">
        <f t="shared" si="1"/>
        <v>56266</v>
      </c>
      <c r="R21" s="10"/>
      <c r="S21" s="51" t="s">
        <v>1</v>
      </c>
      <c r="T21" s="39">
        <v>16</v>
      </c>
      <c r="U21" s="40" t="s">
        <v>2</v>
      </c>
      <c r="V21" s="39">
        <v>150</v>
      </c>
      <c r="W21" s="41" t="s">
        <v>3</v>
      </c>
      <c r="X21" s="39">
        <v>240</v>
      </c>
      <c r="Y21" s="59">
        <v>66058</v>
      </c>
      <c r="Z21" s="59">
        <v>70058</v>
      </c>
    </row>
    <row r="22" spans="1:26" s="47" customFormat="1" ht="12" customHeight="1">
      <c r="A22" s="51" t="s">
        <v>1</v>
      </c>
      <c r="B22" s="39">
        <v>10</v>
      </c>
      <c r="C22" s="40" t="s">
        <v>2</v>
      </c>
      <c r="D22" s="41" t="s">
        <v>5</v>
      </c>
      <c r="E22" s="41" t="s">
        <v>3</v>
      </c>
      <c r="F22" s="52" t="s">
        <v>19</v>
      </c>
      <c r="G22" s="59">
        <v>48572</v>
      </c>
      <c r="H22" s="59">
        <v>52572</v>
      </c>
      <c r="I22" s="11"/>
      <c r="J22" s="51" t="s">
        <v>1</v>
      </c>
      <c r="K22" s="39">
        <v>10</v>
      </c>
      <c r="L22" s="40" t="s">
        <v>2</v>
      </c>
      <c r="M22" s="41" t="s">
        <v>5</v>
      </c>
      <c r="N22" s="41" t="s">
        <v>3</v>
      </c>
      <c r="O22" s="52" t="s">
        <v>19</v>
      </c>
      <c r="P22" s="59">
        <f t="shared" si="0"/>
        <v>51001</v>
      </c>
      <c r="Q22" s="59">
        <f t="shared" si="1"/>
        <v>55001</v>
      </c>
      <c r="R22" s="10"/>
      <c r="S22" s="51" t="s">
        <v>1</v>
      </c>
      <c r="T22" s="39">
        <v>20</v>
      </c>
      <c r="U22" s="40" t="s">
        <v>2</v>
      </c>
      <c r="V22" s="39">
        <v>30</v>
      </c>
      <c r="W22" s="41" t="s">
        <v>3</v>
      </c>
      <c r="X22" s="39">
        <v>145</v>
      </c>
      <c r="Y22" s="59">
        <v>66932</v>
      </c>
      <c r="Z22" s="59">
        <v>70932</v>
      </c>
    </row>
    <row r="23" spans="1:26" s="47" customFormat="1" ht="12" customHeight="1">
      <c r="A23" s="51" t="s">
        <v>1</v>
      </c>
      <c r="B23" s="39">
        <v>10</v>
      </c>
      <c r="C23" s="40" t="s">
        <v>2</v>
      </c>
      <c r="D23" s="41">
        <v>75</v>
      </c>
      <c r="E23" s="41" t="s">
        <v>3</v>
      </c>
      <c r="F23" s="52">
        <v>100</v>
      </c>
      <c r="G23" s="59">
        <v>48161</v>
      </c>
      <c r="H23" s="59">
        <v>52161</v>
      </c>
      <c r="I23" s="11"/>
      <c r="J23" s="51" t="s">
        <v>1</v>
      </c>
      <c r="K23" s="39">
        <v>10</v>
      </c>
      <c r="L23" s="40" t="s">
        <v>2</v>
      </c>
      <c r="M23" s="41">
        <v>75</v>
      </c>
      <c r="N23" s="41" t="s">
        <v>3</v>
      </c>
      <c r="O23" s="52">
        <v>100</v>
      </c>
      <c r="P23" s="59">
        <f t="shared" si="0"/>
        <v>50569</v>
      </c>
      <c r="Q23" s="59">
        <f t="shared" si="1"/>
        <v>54569</v>
      </c>
      <c r="R23" s="10"/>
      <c r="S23" s="51" t="s">
        <v>1</v>
      </c>
      <c r="T23" s="39">
        <v>20</v>
      </c>
      <c r="U23" s="40" t="s">
        <v>2</v>
      </c>
      <c r="V23" s="39">
        <v>150</v>
      </c>
      <c r="W23" s="41" t="s">
        <v>3</v>
      </c>
      <c r="X23" s="39">
        <v>200</v>
      </c>
      <c r="Y23" s="59">
        <v>70112</v>
      </c>
      <c r="Z23" s="59">
        <v>74112</v>
      </c>
    </row>
    <row r="24" spans="1:26" s="47" customFormat="1" ht="12" customHeight="1">
      <c r="A24" s="51" t="s">
        <v>1</v>
      </c>
      <c r="B24" s="39">
        <v>12</v>
      </c>
      <c r="C24" s="40" t="s">
        <v>2</v>
      </c>
      <c r="D24" s="41">
        <v>20</v>
      </c>
      <c r="E24" s="41" t="s">
        <v>3</v>
      </c>
      <c r="F24" s="52">
        <v>30</v>
      </c>
      <c r="G24" s="59">
        <v>63994</v>
      </c>
      <c r="H24" s="59">
        <v>67994</v>
      </c>
      <c r="I24" s="11"/>
      <c r="J24" s="51" t="s">
        <v>1</v>
      </c>
      <c r="K24" s="39">
        <v>12</v>
      </c>
      <c r="L24" s="40" t="s">
        <v>2</v>
      </c>
      <c r="M24" s="41">
        <v>20</v>
      </c>
      <c r="N24" s="41" t="s">
        <v>3</v>
      </c>
      <c r="O24" s="52">
        <v>30</v>
      </c>
      <c r="P24" s="59">
        <f t="shared" si="0"/>
        <v>67194</v>
      </c>
      <c r="Q24" s="59">
        <f t="shared" si="1"/>
        <v>71194</v>
      </c>
      <c r="R24" s="10"/>
      <c r="S24" s="51" t="s">
        <v>1</v>
      </c>
      <c r="T24" s="39">
        <v>20</v>
      </c>
      <c r="U24" s="40" t="s">
        <v>2</v>
      </c>
      <c r="V24" s="39">
        <v>210</v>
      </c>
      <c r="W24" s="41" t="s">
        <v>3</v>
      </c>
      <c r="X24" s="39">
        <v>240</v>
      </c>
      <c r="Y24" s="59">
        <v>70112</v>
      </c>
      <c r="Z24" s="59">
        <v>74112</v>
      </c>
    </row>
    <row r="25" spans="1:26" s="47" customFormat="1" ht="12" customHeight="1">
      <c r="A25" s="105" t="s">
        <v>1</v>
      </c>
      <c r="B25" s="106">
        <v>12</v>
      </c>
      <c r="C25" s="107" t="s">
        <v>2</v>
      </c>
      <c r="D25" s="108">
        <v>35</v>
      </c>
      <c r="E25" s="108" t="s">
        <v>3</v>
      </c>
      <c r="F25" s="109" t="s">
        <v>21</v>
      </c>
      <c r="G25" s="59">
        <v>62181</v>
      </c>
      <c r="H25" s="59">
        <v>66181</v>
      </c>
      <c r="I25" s="11"/>
      <c r="J25" s="105" t="s">
        <v>1</v>
      </c>
      <c r="K25" s="106">
        <v>12</v>
      </c>
      <c r="L25" s="107" t="s">
        <v>2</v>
      </c>
      <c r="M25" s="108">
        <v>35</v>
      </c>
      <c r="N25" s="108" t="s">
        <v>3</v>
      </c>
      <c r="O25" s="109" t="s">
        <v>21</v>
      </c>
      <c r="P25" s="59">
        <f t="shared" si="0"/>
        <v>65290</v>
      </c>
      <c r="Q25" s="59">
        <f t="shared" si="1"/>
        <v>69290</v>
      </c>
      <c r="R25" s="10"/>
      <c r="S25" s="51" t="s">
        <v>1</v>
      </c>
      <c r="T25" s="39">
        <v>22</v>
      </c>
      <c r="U25" s="40" t="s">
        <v>2</v>
      </c>
      <c r="V25" s="39">
        <v>50</v>
      </c>
      <c r="W25" s="41" t="s">
        <v>3</v>
      </c>
      <c r="X25" s="62">
        <v>220</v>
      </c>
      <c r="Y25" s="59">
        <v>72000</v>
      </c>
      <c r="Z25" s="59">
        <v>79000</v>
      </c>
    </row>
    <row r="26" spans="1:26" s="47" customFormat="1" ht="12" customHeight="1">
      <c r="A26" s="105" t="s">
        <v>1</v>
      </c>
      <c r="B26" s="106">
        <v>12</v>
      </c>
      <c r="C26" s="107" t="s">
        <v>2</v>
      </c>
      <c r="D26" s="108" t="s">
        <v>22</v>
      </c>
      <c r="E26" s="108" t="s">
        <v>3</v>
      </c>
      <c r="F26" s="109" t="s">
        <v>18</v>
      </c>
      <c r="G26" s="59">
        <v>60996</v>
      </c>
      <c r="H26" s="59">
        <v>64996</v>
      </c>
      <c r="I26" s="11"/>
      <c r="J26" s="105" t="s">
        <v>1</v>
      </c>
      <c r="K26" s="106">
        <v>12</v>
      </c>
      <c r="L26" s="107" t="s">
        <v>2</v>
      </c>
      <c r="M26" s="108" t="s">
        <v>22</v>
      </c>
      <c r="N26" s="108" t="s">
        <v>3</v>
      </c>
      <c r="O26" s="109" t="s">
        <v>18</v>
      </c>
      <c r="P26" s="59">
        <f t="shared" si="0"/>
        <v>64046</v>
      </c>
      <c r="Q26" s="59">
        <f t="shared" si="1"/>
        <v>68046</v>
      </c>
      <c r="R26" s="10"/>
      <c r="S26" s="51" t="s">
        <v>1</v>
      </c>
      <c r="T26" s="39">
        <v>24</v>
      </c>
      <c r="U26" s="40" t="s">
        <v>2</v>
      </c>
      <c r="V26" s="39">
        <v>50</v>
      </c>
      <c r="W26" s="41" t="s">
        <v>3</v>
      </c>
      <c r="X26" s="39">
        <v>110</v>
      </c>
      <c r="Y26" s="59">
        <v>57519</v>
      </c>
      <c r="Z26" s="59">
        <v>64519</v>
      </c>
    </row>
    <row r="27" spans="1:26" s="47" customFormat="1" ht="12" customHeight="1">
      <c r="A27" s="105" t="s">
        <v>1</v>
      </c>
      <c r="B27" s="106">
        <v>12</v>
      </c>
      <c r="C27" s="107" t="s">
        <v>2</v>
      </c>
      <c r="D27" s="108" t="s">
        <v>20</v>
      </c>
      <c r="E27" s="108" t="s">
        <v>3</v>
      </c>
      <c r="F27" s="109" t="s">
        <v>24</v>
      </c>
      <c r="G27" s="59">
        <v>59236</v>
      </c>
      <c r="H27" s="59">
        <v>63236</v>
      </c>
      <c r="I27" s="11"/>
      <c r="J27" s="105" t="s">
        <v>1</v>
      </c>
      <c r="K27" s="106">
        <v>12</v>
      </c>
      <c r="L27" s="107" t="s">
        <v>2</v>
      </c>
      <c r="M27" s="108" t="s">
        <v>20</v>
      </c>
      <c r="N27" s="108" t="s">
        <v>3</v>
      </c>
      <c r="O27" s="109" t="s">
        <v>24</v>
      </c>
      <c r="P27" s="59">
        <f t="shared" si="0"/>
        <v>62198</v>
      </c>
      <c r="Q27" s="59">
        <f t="shared" si="1"/>
        <v>66198</v>
      </c>
      <c r="R27" s="10"/>
      <c r="S27" s="63" t="s">
        <v>1</v>
      </c>
      <c r="T27" s="64">
        <v>24</v>
      </c>
      <c r="U27" s="67" t="s">
        <v>2</v>
      </c>
      <c r="V27" s="64">
        <v>115</v>
      </c>
      <c r="W27" s="68" t="s">
        <v>3</v>
      </c>
      <c r="X27" s="64">
        <v>240</v>
      </c>
      <c r="Y27" s="66">
        <v>56424</v>
      </c>
      <c r="Z27" s="66">
        <v>63424</v>
      </c>
    </row>
    <row r="28" spans="1:26" s="47" customFormat="1" ht="12" customHeight="1">
      <c r="A28" s="105" t="s">
        <v>1</v>
      </c>
      <c r="B28" s="106">
        <v>16</v>
      </c>
      <c r="C28" s="107" t="s">
        <v>2</v>
      </c>
      <c r="D28" s="106">
        <v>25</v>
      </c>
      <c r="E28" s="108" t="s">
        <v>3</v>
      </c>
      <c r="F28" s="110">
        <v>35</v>
      </c>
      <c r="G28" s="59">
        <v>55367</v>
      </c>
      <c r="H28" s="59">
        <v>59367</v>
      </c>
      <c r="I28" s="11"/>
      <c r="J28" s="105" t="s">
        <v>1</v>
      </c>
      <c r="K28" s="106">
        <v>16</v>
      </c>
      <c r="L28" s="107" t="s">
        <v>2</v>
      </c>
      <c r="M28" s="106">
        <v>25</v>
      </c>
      <c r="N28" s="108" t="s">
        <v>3</v>
      </c>
      <c r="O28" s="110">
        <v>35</v>
      </c>
      <c r="P28" s="59">
        <f t="shared" si="0"/>
        <v>58135</v>
      </c>
      <c r="Q28" s="59">
        <f t="shared" si="1"/>
        <v>62135</v>
      </c>
      <c r="R28" s="10"/>
      <c r="S28" s="121" t="s">
        <v>10</v>
      </c>
      <c r="T28" s="122"/>
      <c r="U28" s="122"/>
      <c r="V28" s="122"/>
      <c r="W28" s="122"/>
      <c r="X28" s="122"/>
      <c r="Y28" s="122"/>
      <c r="Z28" s="123"/>
    </row>
    <row r="29" spans="1:26" s="47" customFormat="1" ht="12" customHeight="1">
      <c r="A29" s="105" t="s">
        <v>1</v>
      </c>
      <c r="B29" s="106">
        <v>16</v>
      </c>
      <c r="C29" s="107" t="s">
        <v>2</v>
      </c>
      <c r="D29" s="106">
        <v>40</v>
      </c>
      <c r="E29" s="108" t="s">
        <v>3</v>
      </c>
      <c r="F29" s="110">
        <v>70</v>
      </c>
      <c r="G29" s="59">
        <v>50811</v>
      </c>
      <c r="H29" s="59">
        <v>54811</v>
      </c>
      <c r="I29" s="11"/>
      <c r="J29" s="105" t="s">
        <v>1</v>
      </c>
      <c r="K29" s="106">
        <v>16</v>
      </c>
      <c r="L29" s="107" t="s">
        <v>2</v>
      </c>
      <c r="M29" s="106">
        <v>40</v>
      </c>
      <c r="N29" s="108" t="s">
        <v>3</v>
      </c>
      <c r="O29" s="110">
        <v>70</v>
      </c>
      <c r="P29" s="59">
        <f t="shared" si="0"/>
        <v>53352</v>
      </c>
      <c r="Q29" s="59">
        <f t="shared" si="1"/>
        <v>57352</v>
      </c>
      <c r="R29" s="10"/>
      <c r="S29" s="124"/>
      <c r="T29" s="125"/>
      <c r="U29" s="125"/>
      <c r="V29" s="125"/>
      <c r="W29" s="125"/>
      <c r="X29" s="125"/>
      <c r="Y29" s="125"/>
      <c r="Z29" s="126"/>
    </row>
    <row r="30" spans="1:26" s="47" customFormat="1" ht="12" customHeight="1">
      <c r="A30" s="105" t="s">
        <v>1</v>
      </c>
      <c r="B30" s="106">
        <v>16</v>
      </c>
      <c r="C30" s="107" t="s">
        <v>2</v>
      </c>
      <c r="D30" s="106">
        <v>75</v>
      </c>
      <c r="E30" s="108" t="s">
        <v>3</v>
      </c>
      <c r="F30" s="110">
        <v>120</v>
      </c>
      <c r="G30" s="59">
        <v>50811</v>
      </c>
      <c r="H30" s="59">
        <v>54811</v>
      </c>
      <c r="I30" s="11"/>
      <c r="J30" s="105" t="s">
        <v>1</v>
      </c>
      <c r="K30" s="106">
        <v>16</v>
      </c>
      <c r="L30" s="107" t="s">
        <v>2</v>
      </c>
      <c r="M30" s="106">
        <v>75</v>
      </c>
      <c r="N30" s="108" t="s">
        <v>3</v>
      </c>
      <c r="O30" s="110">
        <v>120</v>
      </c>
      <c r="P30" s="59">
        <f t="shared" si="0"/>
        <v>53352</v>
      </c>
      <c r="Q30" s="59">
        <f t="shared" si="1"/>
        <v>57352</v>
      </c>
      <c r="R30" s="10"/>
      <c r="S30" s="54" t="s">
        <v>1</v>
      </c>
      <c r="T30" s="55">
        <v>6</v>
      </c>
      <c r="U30" s="56" t="s">
        <v>2</v>
      </c>
      <c r="V30" s="55">
        <v>12</v>
      </c>
      <c r="W30" s="57" t="s">
        <v>3</v>
      </c>
      <c r="X30" s="58">
        <v>20</v>
      </c>
      <c r="Y30" s="53">
        <v>65435</v>
      </c>
      <c r="Z30" s="53">
        <v>69435</v>
      </c>
    </row>
    <row r="31" spans="1:26" s="47" customFormat="1" ht="12" customHeight="1">
      <c r="A31" s="105" t="s">
        <v>1</v>
      </c>
      <c r="B31" s="106">
        <v>16</v>
      </c>
      <c r="C31" s="107" t="s">
        <v>2</v>
      </c>
      <c r="D31" s="106">
        <v>125</v>
      </c>
      <c r="E31" s="108" t="s">
        <v>3</v>
      </c>
      <c r="F31" s="110">
        <v>140</v>
      </c>
      <c r="G31" s="59">
        <v>50553</v>
      </c>
      <c r="H31" s="59">
        <v>54553</v>
      </c>
      <c r="I31" s="11"/>
      <c r="J31" s="105" t="s">
        <v>1</v>
      </c>
      <c r="K31" s="106">
        <v>16</v>
      </c>
      <c r="L31" s="107" t="s">
        <v>2</v>
      </c>
      <c r="M31" s="106">
        <v>125</v>
      </c>
      <c r="N31" s="108" t="s">
        <v>3</v>
      </c>
      <c r="O31" s="110">
        <v>140</v>
      </c>
      <c r="P31" s="59">
        <f t="shared" si="0"/>
        <v>53081</v>
      </c>
      <c r="Q31" s="59">
        <f t="shared" si="1"/>
        <v>57081</v>
      </c>
      <c r="R31" s="10"/>
      <c r="S31" s="51" t="s">
        <v>1</v>
      </c>
      <c r="T31" s="112">
        <v>6</v>
      </c>
      <c r="U31" s="114" t="s">
        <v>2</v>
      </c>
      <c r="V31" s="112">
        <v>25</v>
      </c>
      <c r="W31" s="115" t="s">
        <v>3</v>
      </c>
      <c r="X31" s="62">
        <v>30</v>
      </c>
      <c r="Y31" s="59">
        <v>62874</v>
      </c>
      <c r="Z31" s="59">
        <v>66874</v>
      </c>
    </row>
    <row r="32" spans="1:26" s="47" customFormat="1" ht="12" customHeight="1">
      <c r="A32" s="105" t="s">
        <v>1</v>
      </c>
      <c r="B32" s="106">
        <v>16</v>
      </c>
      <c r="C32" s="107" t="s">
        <v>2</v>
      </c>
      <c r="D32" s="106">
        <v>145</v>
      </c>
      <c r="E32" s="108" t="s">
        <v>3</v>
      </c>
      <c r="F32" s="110">
        <v>200</v>
      </c>
      <c r="G32" s="59">
        <v>57603</v>
      </c>
      <c r="H32" s="59">
        <v>61603</v>
      </c>
      <c r="I32" s="11"/>
      <c r="J32" s="105" t="s">
        <v>1</v>
      </c>
      <c r="K32" s="106">
        <v>16</v>
      </c>
      <c r="L32" s="107" t="s">
        <v>2</v>
      </c>
      <c r="M32" s="106">
        <v>145</v>
      </c>
      <c r="N32" s="108" t="s">
        <v>3</v>
      </c>
      <c r="O32" s="110">
        <v>200</v>
      </c>
      <c r="P32" s="59">
        <f t="shared" si="0"/>
        <v>60483</v>
      </c>
      <c r="Q32" s="59">
        <f t="shared" si="1"/>
        <v>64483</v>
      </c>
      <c r="R32" s="10"/>
      <c r="S32" s="51" t="s">
        <v>1</v>
      </c>
      <c r="T32" s="112">
        <v>6</v>
      </c>
      <c r="U32" s="114" t="s">
        <v>2</v>
      </c>
      <c r="V32" s="112">
        <v>35</v>
      </c>
      <c r="W32" s="115" t="s">
        <v>3</v>
      </c>
      <c r="X32" s="62">
        <v>50</v>
      </c>
      <c r="Y32" s="59">
        <v>61576</v>
      </c>
      <c r="Z32" s="59">
        <v>65576</v>
      </c>
    </row>
    <row r="33" spans="1:26" s="47" customFormat="1" ht="12" customHeight="1">
      <c r="A33" s="105" t="s">
        <v>1</v>
      </c>
      <c r="B33" s="106">
        <v>16</v>
      </c>
      <c r="C33" s="107" t="s">
        <v>2</v>
      </c>
      <c r="D33" s="106">
        <v>210</v>
      </c>
      <c r="E33" s="108" t="s">
        <v>3</v>
      </c>
      <c r="F33" s="110">
        <v>240</v>
      </c>
      <c r="G33" s="59">
        <v>57603</v>
      </c>
      <c r="H33" s="59">
        <v>61603</v>
      </c>
      <c r="I33" s="11"/>
      <c r="J33" s="105" t="s">
        <v>1</v>
      </c>
      <c r="K33" s="106">
        <v>16</v>
      </c>
      <c r="L33" s="107" t="s">
        <v>2</v>
      </c>
      <c r="M33" s="106">
        <v>210</v>
      </c>
      <c r="N33" s="108" t="s">
        <v>3</v>
      </c>
      <c r="O33" s="110">
        <v>240</v>
      </c>
      <c r="P33" s="59">
        <f t="shared" si="0"/>
        <v>60483</v>
      </c>
      <c r="Q33" s="59">
        <f t="shared" si="1"/>
        <v>64483</v>
      </c>
      <c r="R33" s="10"/>
      <c r="S33" s="51" t="s">
        <v>1</v>
      </c>
      <c r="T33" s="112">
        <v>8</v>
      </c>
      <c r="U33" s="114" t="s">
        <v>2</v>
      </c>
      <c r="V33" s="112">
        <v>16</v>
      </c>
      <c r="W33" s="115" t="s">
        <v>3</v>
      </c>
      <c r="X33" s="62">
        <v>35</v>
      </c>
      <c r="Y33" s="59">
        <v>61222</v>
      </c>
      <c r="Z33" s="59">
        <v>65222</v>
      </c>
    </row>
    <row r="34" spans="1:26" s="47" customFormat="1" ht="12" customHeight="1">
      <c r="A34" s="105" t="s">
        <v>1</v>
      </c>
      <c r="B34" s="106">
        <v>20</v>
      </c>
      <c r="C34" s="107" t="s">
        <v>2</v>
      </c>
      <c r="D34" s="106">
        <v>30</v>
      </c>
      <c r="E34" s="108" t="s">
        <v>3</v>
      </c>
      <c r="F34" s="110">
        <v>50</v>
      </c>
      <c r="G34" s="59">
        <v>56972</v>
      </c>
      <c r="H34" s="59">
        <v>60972</v>
      </c>
      <c r="I34" s="11"/>
      <c r="J34" s="105" t="s">
        <v>1</v>
      </c>
      <c r="K34" s="106">
        <v>20</v>
      </c>
      <c r="L34" s="107" t="s">
        <v>2</v>
      </c>
      <c r="M34" s="106">
        <v>30</v>
      </c>
      <c r="N34" s="108" t="s">
        <v>3</v>
      </c>
      <c r="O34" s="110">
        <v>50</v>
      </c>
      <c r="P34" s="59">
        <f t="shared" si="0"/>
        <v>59821</v>
      </c>
      <c r="Q34" s="59">
        <f t="shared" si="1"/>
        <v>63821</v>
      </c>
      <c r="R34" s="10"/>
      <c r="S34" s="51" t="s">
        <v>1</v>
      </c>
      <c r="T34" s="112">
        <v>8</v>
      </c>
      <c r="U34" s="114" t="s">
        <v>2</v>
      </c>
      <c r="V34" s="112">
        <v>40</v>
      </c>
      <c r="W34" s="115" t="s">
        <v>3</v>
      </c>
      <c r="X34" s="62">
        <v>80</v>
      </c>
      <c r="Y34" s="59">
        <v>59959</v>
      </c>
      <c r="Z34" s="59">
        <v>63959</v>
      </c>
    </row>
    <row r="35" spans="1:26" s="47" customFormat="1" ht="12" customHeight="1">
      <c r="A35" s="105" t="s">
        <v>1</v>
      </c>
      <c r="B35" s="106">
        <v>20</v>
      </c>
      <c r="C35" s="107" t="s">
        <v>2</v>
      </c>
      <c r="D35" s="106">
        <v>55</v>
      </c>
      <c r="E35" s="108" t="s">
        <v>3</v>
      </c>
      <c r="F35" s="110">
        <v>100</v>
      </c>
      <c r="G35" s="59">
        <v>52629</v>
      </c>
      <c r="H35" s="59">
        <v>56629</v>
      </c>
      <c r="I35" s="11"/>
      <c r="J35" s="105" t="s">
        <v>1</v>
      </c>
      <c r="K35" s="106">
        <v>20</v>
      </c>
      <c r="L35" s="107" t="s">
        <v>2</v>
      </c>
      <c r="M35" s="106">
        <v>55</v>
      </c>
      <c r="N35" s="108" t="s">
        <v>3</v>
      </c>
      <c r="O35" s="110">
        <v>100</v>
      </c>
      <c r="P35" s="59">
        <f t="shared" si="0"/>
        <v>55260</v>
      </c>
      <c r="Q35" s="59">
        <f t="shared" si="1"/>
        <v>59260</v>
      </c>
      <c r="R35" s="10"/>
      <c r="S35" s="51" t="s">
        <v>1</v>
      </c>
      <c r="T35" s="112">
        <v>10</v>
      </c>
      <c r="U35" s="114" t="s">
        <v>2</v>
      </c>
      <c r="V35" s="112">
        <v>16</v>
      </c>
      <c r="W35" s="115" t="s">
        <v>3</v>
      </c>
      <c r="X35" s="62">
        <v>25</v>
      </c>
      <c r="Y35" s="59">
        <v>60394</v>
      </c>
      <c r="Z35" s="59">
        <v>64394</v>
      </c>
    </row>
    <row r="36" spans="1:26" s="47" customFormat="1" ht="12" customHeight="1">
      <c r="A36" s="105" t="s">
        <v>1</v>
      </c>
      <c r="B36" s="106">
        <v>20</v>
      </c>
      <c r="C36" s="107" t="s">
        <v>2</v>
      </c>
      <c r="D36" s="106">
        <v>105</v>
      </c>
      <c r="E36" s="108" t="s">
        <v>3</v>
      </c>
      <c r="F36" s="110">
        <v>140</v>
      </c>
      <c r="G36" s="59">
        <v>51983</v>
      </c>
      <c r="H36" s="59">
        <v>55983</v>
      </c>
      <c r="I36" s="11"/>
      <c r="J36" s="105" t="s">
        <v>1</v>
      </c>
      <c r="K36" s="106">
        <v>20</v>
      </c>
      <c r="L36" s="107" t="s">
        <v>2</v>
      </c>
      <c r="M36" s="106">
        <v>105</v>
      </c>
      <c r="N36" s="108" t="s">
        <v>3</v>
      </c>
      <c r="O36" s="110">
        <v>140</v>
      </c>
      <c r="P36" s="59">
        <f t="shared" si="0"/>
        <v>54582</v>
      </c>
      <c r="Q36" s="59">
        <f t="shared" si="1"/>
        <v>58582</v>
      </c>
      <c r="R36" s="10"/>
      <c r="S36" s="51" t="s">
        <v>1</v>
      </c>
      <c r="T36" s="112">
        <v>10</v>
      </c>
      <c r="U36" s="114" t="s">
        <v>2</v>
      </c>
      <c r="V36" s="112">
        <v>30</v>
      </c>
      <c r="W36" s="115" t="s">
        <v>3</v>
      </c>
      <c r="X36" s="62">
        <v>55</v>
      </c>
      <c r="Y36" s="59">
        <v>60394</v>
      </c>
      <c r="Z36" s="59">
        <v>64394</v>
      </c>
    </row>
    <row r="37" spans="1:26" s="47" customFormat="1" ht="12" customHeight="1">
      <c r="A37" s="105" t="s">
        <v>1</v>
      </c>
      <c r="B37" s="106">
        <v>20</v>
      </c>
      <c r="C37" s="107" t="s">
        <v>2</v>
      </c>
      <c r="D37" s="106">
        <v>145</v>
      </c>
      <c r="E37" s="108" t="s">
        <v>3</v>
      </c>
      <c r="F37" s="110">
        <v>200</v>
      </c>
      <c r="G37" s="59">
        <v>61072</v>
      </c>
      <c r="H37" s="59">
        <v>65072</v>
      </c>
      <c r="I37" s="11"/>
      <c r="J37" s="105" t="s">
        <v>1</v>
      </c>
      <c r="K37" s="106">
        <v>20</v>
      </c>
      <c r="L37" s="107" t="s">
        <v>2</v>
      </c>
      <c r="M37" s="106">
        <v>145</v>
      </c>
      <c r="N37" s="108" t="s">
        <v>3</v>
      </c>
      <c r="O37" s="110">
        <v>200</v>
      </c>
      <c r="P37" s="59">
        <f t="shared" si="0"/>
        <v>64126</v>
      </c>
      <c r="Q37" s="59">
        <f t="shared" si="1"/>
        <v>68126</v>
      </c>
      <c r="R37" s="10"/>
      <c r="S37" s="51" t="s">
        <v>1</v>
      </c>
      <c r="T37" s="112">
        <v>10</v>
      </c>
      <c r="U37" s="114" t="s">
        <v>2</v>
      </c>
      <c r="V37" s="112">
        <v>60</v>
      </c>
      <c r="W37" s="115" t="s">
        <v>3</v>
      </c>
      <c r="X37" s="62">
        <v>100</v>
      </c>
      <c r="Y37" s="59">
        <v>58860</v>
      </c>
      <c r="Z37" s="59">
        <v>62860</v>
      </c>
    </row>
    <row r="38" spans="1:26" s="47" customFormat="1" ht="12" customHeight="1">
      <c r="A38" s="105" t="s">
        <v>1</v>
      </c>
      <c r="B38" s="106">
        <v>20</v>
      </c>
      <c r="C38" s="107" t="s">
        <v>2</v>
      </c>
      <c r="D38" s="106">
        <v>210</v>
      </c>
      <c r="E38" s="108" t="s">
        <v>3</v>
      </c>
      <c r="F38" s="110">
        <v>240</v>
      </c>
      <c r="G38" s="59">
        <v>61072</v>
      </c>
      <c r="H38" s="59">
        <v>65072</v>
      </c>
      <c r="I38" s="11"/>
      <c r="J38" s="105" t="s">
        <v>1</v>
      </c>
      <c r="K38" s="106">
        <v>20</v>
      </c>
      <c r="L38" s="107" t="s">
        <v>2</v>
      </c>
      <c r="M38" s="106">
        <v>210</v>
      </c>
      <c r="N38" s="108" t="s">
        <v>3</v>
      </c>
      <c r="O38" s="110">
        <v>240</v>
      </c>
      <c r="P38" s="59">
        <f t="shared" si="0"/>
        <v>64126</v>
      </c>
      <c r="Q38" s="59">
        <f t="shared" si="1"/>
        <v>68126</v>
      </c>
      <c r="R38" s="10"/>
      <c r="S38" s="51" t="s">
        <v>1</v>
      </c>
      <c r="T38" s="112">
        <v>12</v>
      </c>
      <c r="U38" s="114" t="s">
        <v>2</v>
      </c>
      <c r="V38" s="112">
        <v>20</v>
      </c>
      <c r="W38" s="115" t="s">
        <v>3</v>
      </c>
      <c r="X38" s="62">
        <v>100</v>
      </c>
      <c r="Y38" s="59">
        <v>76527</v>
      </c>
      <c r="Z38" s="59">
        <v>80527</v>
      </c>
    </row>
    <row r="39" spans="1:26" s="47" customFormat="1" ht="12" customHeight="1">
      <c r="A39" s="51" t="s">
        <v>1</v>
      </c>
      <c r="B39" s="39">
        <v>22</v>
      </c>
      <c r="C39" s="40" t="s">
        <v>2</v>
      </c>
      <c r="D39" s="39">
        <v>50</v>
      </c>
      <c r="E39" s="41" t="s">
        <v>3</v>
      </c>
      <c r="F39" s="62">
        <v>55</v>
      </c>
      <c r="G39" s="59">
        <v>56910</v>
      </c>
      <c r="H39" s="59">
        <v>63910</v>
      </c>
      <c r="I39" s="11"/>
      <c r="J39" s="121" t="s">
        <v>35</v>
      </c>
      <c r="K39" s="122"/>
      <c r="L39" s="122"/>
      <c r="M39" s="122"/>
      <c r="N39" s="122"/>
      <c r="O39" s="122"/>
      <c r="P39" s="122"/>
      <c r="Q39" s="123"/>
      <c r="R39" s="10"/>
      <c r="S39" s="51" t="s">
        <v>1</v>
      </c>
      <c r="T39" s="112">
        <v>16</v>
      </c>
      <c r="U39" s="114" t="s">
        <v>2</v>
      </c>
      <c r="V39" s="112">
        <v>25</v>
      </c>
      <c r="W39" s="115" t="s">
        <v>3</v>
      </c>
      <c r="X39" s="62">
        <v>240</v>
      </c>
      <c r="Y39" s="59">
        <v>69093</v>
      </c>
      <c r="Z39" s="59">
        <v>73093</v>
      </c>
    </row>
    <row r="40" spans="1:26" s="47" customFormat="1" ht="12" customHeight="1">
      <c r="A40" s="51" t="s">
        <v>1</v>
      </c>
      <c r="B40" s="39">
        <v>22</v>
      </c>
      <c r="C40" s="40" t="s">
        <v>2</v>
      </c>
      <c r="D40" s="39">
        <v>60</v>
      </c>
      <c r="E40" s="41" t="s">
        <v>3</v>
      </c>
      <c r="F40" s="62">
        <v>70</v>
      </c>
      <c r="G40" s="59">
        <v>56267</v>
      </c>
      <c r="H40" s="59">
        <v>63267</v>
      </c>
      <c r="I40" s="11"/>
      <c r="J40" s="124"/>
      <c r="K40" s="125"/>
      <c r="L40" s="125"/>
      <c r="M40" s="125"/>
      <c r="N40" s="125"/>
      <c r="O40" s="125"/>
      <c r="P40" s="125"/>
      <c r="Q40" s="126"/>
      <c r="R40" s="10"/>
      <c r="S40" s="51" t="s">
        <v>1</v>
      </c>
      <c r="T40" s="112">
        <v>20</v>
      </c>
      <c r="U40" s="114" t="s">
        <v>2</v>
      </c>
      <c r="V40" s="112">
        <v>40</v>
      </c>
      <c r="W40" s="115" t="s">
        <v>3</v>
      </c>
      <c r="X40" s="62">
        <v>145</v>
      </c>
      <c r="Y40" s="59">
        <v>67518</v>
      </c>
      <c r="Z40" s="59">
        <v>71518</v>
      </c>
    </row>
    <row r="41" spans="1:26" s="47" customFormat="1" ht="12" customHeight="1">
      <c r="A41" s="51" t="s">
        <v>1</v>
      </c>
      <c r="B41" s="39">
        <v>22</v>
      </c>
      <c r="C41" s="40" t="s">
        <v>2</v>
      </c>
      <c r="D41" s="39">
        <v>75</v>
      </c>
      <c r="E41" s="41" t="s">
        <v>3</v>
      </c>
      <c r="F41" s="62">
        <v>100</v>
      </c>
      <c r="G41" s="59">
        <v>55199</v>
      </c>
      <c r="H41" s="59">
        <v>62199</v>
      </c>
      <c r="I41" s="11"/>
      <c r="J41" s="54" t="s">
        <v>1</v>
      </c>
      <c r="K41" s="55">
        <v>6</v>
      </c>
      <c r="L41" s="56" t="s">
        <v>16</v>
      </c>
      <c r="M41" s="55">
        <v>16</v>
      </c>
      <c r="N41" s="57" t="s">
        <v>3</v>
      </c>
      <c r="O41" s="58">
        <v>50</v>
      </c>
      <c r="P41" s="53">
        <v>63859</v>
      </c>
      <c r="Q41" s="53">
        <v>67859</v>
      </c>
      <c r="R41" s="10"/>
      <c r="S41" s="51" t="s">
        <v>1</v>
      </c>
      <c r="T41" s="112">
        <v>20</v>
      </c>
      <c r="U41" s="114" t="s">
        <v>2</v>
      </c>
      <c r="V41" s="112">
        <v>150</v>
      </c>
      <c r="W41" s="115" t="s">
        <v>3</v>
      </c>
      <c r="X41" s="62">
        <v>240</v>
      </c>
      <c r="Y41" s="59">
        <v>74193</v>
      </c>
      <c r="Z41" s="59">
        <v>78193</v>
      </c>
    </row>
    <row r="42" spans="1:26" s="47" customFormat="1" ht="12" customHeight="1">
      <c r="A42" s="51" t="s">
        <v>1</v>
      </c>
      <c r="B42" s="39">
        <v>22</v>
      </c>
      <c r="C42" s="40" t="s">
        <v>2</v>
      </c>
      <c r="D42" s="39">
        <v>110</v>
      </c>
      <c r="E42" s="41" t="s">
        <v>3</v>
      </c>
      <c r="F42" s="62">
        <v>120</v>
      </c>
      <c r="G42" s="59">
        <v>53533</v>
      </c>
      <c r="H42" s="59">
        <v>60533</v>
      </c>
      <c r="I42" s="11"/>
      <c r="J42" s="51" t="s">
        <v>1</v>
      </c>
      <c r="K42" s="112">
        <v>8</v>
      </c>
      <c r="L42" s="114" t="s">
        <v>16</v>
      </c>
      <c r="M42" s="112">
        <v>20</v>
      </c>
      <c r="N42" s="115" t="s">
        <v>3</v>
      </c>
      <c r="O42" s="62">
        <v>70</v>
      </c>
      <c r="P42" s="59">
        <v>59665</v>
      </c>
      <c r="Q42" s="59">
        <v>63665</v>
      </c>
      <c r="R42" s="10"/>
      <c r="S42" s="51" t="s">
        <v>1</v>
      </c>
      <c r="T42" s="112">
        <v>24</v>
      </c>
      <c r="U42" s="114" t="s">
        <v>2</v>
      </c>
      <c r="V42" s="112">
        <v>50</v>
      </c>
      <c r="W42" s="115" t="s">
        <v>3</v>
      </c>
      <c r="X42" s="62">
        <v>75</v>
      </c>
      <c r="Y42" s="59">
        <v>62923</v>
      </c>
      <c r="Z42" s="59">
        <v>69923</v>
      </c>
    </row>
    <row r="43" spans="1:26" s="47" customFormat="1" ht="12" customHeight="1">
      <c r="A43" s="51" t="s">
        <v>1</v>
      </c>
      <c r="B43" s="39">
        <v>22</v>
      </c>
      <c r="C43" s="40" t="s">
        <v>2</v>
      </c>
      <c r="D43" s="39">
        <v>130</v>
      </c>
      <c r="E43" s="41" t="s">
        <v>3</v>
      </c>
      <c r="F43" s="62">
        <v>180</v>
      </c>
      <c r="G43" s="59">
        <v>52584</v>
      </c>
      <c r="H43" s="59">
        <v>59584</v>
      </c>
      <c r="I43" s="11"/>
      <c r="J43" s="51" t="s">
        <v>1</v>
      </c>
      <c r="K43" s="112">
        <v>10</v>
      </c>
      <c r="L43" s="114" t="s">
        <v>16</v>
      </c>
      <c r="M43" s="112">
        <v>20</v>
      </c>
      <c r="N43" s="115" t="s">
        <v>3</v>
      </c>
      <c r="O43" s="62">
        <v>100</v>
      </c>
      <c r="P43" s="59">
        <v>59665</v>
      </c>
      <c r="Q43" s="59">
        <v>63665</v>
      </c>
      <c r="R43" s="10"/>
      <c r="S43" s="63" t="s">
        <v>1</v>
      </c>
      <c r="T43" s="64">
        <v>24</v>
      </c>
      <c r="U43" s="67" t="s">
        <v>2</v>
      </c>
      <c r="V43" s="64">
        <v>80</v>
      </c>
      <c r="W43" s="68" t="s">
        <v>3</v>
      </c>
      <c r="X43" s="69">
        <v>240</v>
      </c>
      <c r="Y43" s="66">
        <v>62923</v>
      </c>
      <c r="Z43" s="66">
        <v>69923</v>
      </c>
    </row>
    <row r="44" spans="1:26" s="47" customFormat="1" ht="12" customHeight="1">
      <c r="A44" s="51" t="s">
        <v>1</v>
      </c>
      <c r="B44" s="39">
        <v>22</v>
      </c>
      <c r="C44" s="40" t="s">
        <v>2</v>
      </c>
      <c r="D44" s="39">
        <v>190</v>
      </c>
      <c r="E44" s="41" t="s">
        <v>3</v>
      </c>
      <c r="F44" s="62">
        <v>220</v>
      </c>
      <c r="G44" s="59">
        <v>52969</v>
      </c>
      <c r="H44" s="59">
        <v>59969</v>
      </c>
      <c r="I44" s="11"/>
      <c r="J44" s="51" t="s">
        <v>1</v>
      </c>
      <c r="K44" s="112">
        <v>12</v>
      </c>
      <c r="L44" s="114" t="s">
        <v>16</v>
      </c>
      <c r="M44" s="112">
        <v>20</v>
      </c>
      <c r="N44" s="115" t="s">
        <v>3</v>
      </c>
      <c r="O44" s="62">
        <v>100</v>
      </c>
      <c r="P44" s="59">
        <v>62526</v>
      </c>
      <c r="Q44" s="59">
        <v>66526</v>
      </c>
      <c r="R44" s="10"/>
      <c r="S44" s="121" t="s">
        <v>34</v>
      </c>
      <c r="T44" s="122"/>
      <c r="U44" s="122"/>
      <c r="V44" s="122"/>
      <c r="W44" s="122"/>
      <c r="X44" s="122"/>
      <c r="Y44" s="122"/>
      <c r="Z44" s="123"/>
    </row>
    <row r="45" spans="1:26" s="47" customFormat="1" ht="12" customHeight="1">
      <c r="A45" s="51" t="s">
        <v>1</v>
      </c>
      <c r="B45" s="39">
        <v>24</v>
      </c>
      <c r="C45" s="40" t="s">
        <v>2</v>
      </c>
      <c r="D45" s="39">
        <v>50</v>
      </c>
      <c r="E45" s="41" t="s">
        <v>3</v>
      </c>
      <c r="F45" s="62">
        <v>55</v>
      </c>
      <c r="G45" s="59">
        <v>55958</v>
      </c>
      <c r="H45" s="59">
        <v>62958</v>
      </c>
      <c r="I45" s="11"/>
      <c r="J45" s="51" t="s">
        <v>1</v>
      </c>
      <c r="K45" s="112">
        <v>16</v>
      </c>
      <c r="L45" s="114" t="s">
        <v>16</v>
      </c>
      <c r="M45" s="112">
        <v>30</v>
      </c>
      <c r="N45" s="115" t="s">
        <v>3</v>
      </c>
      <c r="O45" s="62">
        <v>140</v>
      </c>
      <c r="P45" s="59">
        <v>59835</v>
      </c>
      <c r="Q45" s="59">
        <v>63835</v>
      </c>
      <c r="R45" s="10"/>
      <c r="S45" s="124"/>
      <c r="T45" s="125"/>
      <c r="U45" s="125"/>
      <c r="V45" s="125"/>
      <c r="W45" s="125"/>
      <c r="X45" s="125"/>
      <c r="Y45" s="125"/>
      <c r="Z45" s="126"/>
    </row>
    <row r="46" spans="1:26" s="47" customFormat="1" ht="12" customHeight="1">
      <c r="A46" s="51" t="s">
        <v>1</v>
      </c>
      <c r="B46" s="39">
        <v>24</v>
      </c>
      <c r="C46" s="40" t="s">
        <v>2</v>
      </c>
      <c r="D46" s="39">
        <v>60</v>
      </c>
      <c r="E46" s="41" t="s">
        <v>3</v>
      </c>
      <c r="F46" s="62">
        <v>65</v>
      </c>
      <c r="G46" s="59">
        <v>50335</v>
      </c>
      <c r="H46" s="59">
        <v>57335</v>
      </c>
      <c r="I46" s="11"/>
      <c r="J46" s="63" t="s">
        <v>1</v>
      </c>
      <c r="K46" s="64">
        <v>20</v>
      </c>
      <c r="L46" s="67" t="s">
        <v>16</v>
      </c>
      <c r="M46" s="64">
        <v>60</v>
      </c>
      <c r="N46" s="68" t="s">
        <v>3</v>
      </c>
      <c r="O46" s="69">
        <v>140</v>
      </c>
      <c r="P46" s="66">
        <v>61808</v>
      </c>
      <c r="Q46" s="66">
        <v>65808</v>
      </c>
      <c r="R46" s="10"/>
      <c r="S46" s="54" t="s">
        <v>1</v>
      </c>
      <c r="T46" s="55">
        <v>6</v>
      </c>
      <c r="U46" s="56" t="s">
        <v>16</v>
      </c>
      <c r="V46" s="55">
        <v>16</v>
      </c>
      <c r="W46" s="57" t="s">
        <v>3</v>
      </c>
      <c r="X46" s="58">
        <v>55</v>
      </c>
      <c r="Y46" s="53">
        <v>60909</v>
      </c>
      <c r="Z46" s="53">
        <v>64909</v>
      </c>
    </row>
    <row r="47" spans="1:26" s="47" customFormat="1" ht="12" customHeight="1">
      <c r="A47" s="51" t="s">
        <v>1</v>
      </c>
      <c r="B47" s="39">
        <v>24</v>
      </c>
      <c r="C47" s="40" t="s">
        <v>2</v>
      </c>
      <c r="D47" s="39">
        <v>70</v>
      </c>
      <c r="E47" s="41" t="s">
        <v>3</v>
      </c>
      <c r="F47" s="62">
        <v>240</v>
      </c>
      <c r="G47" s="59">
        <v>49105</v>
      </c>
      <c r="H47" s="59">
        <v>56105</v>
      </c>
      <c r="I47" s="11"/>
      <c r="R47" s="10"/>
      <c r="S47" s="51" t="s">
        <v>1</v>
      </c>
      <c r="T47" s="39">
        <v>8</v>
      </c>
      <c r="U47" s="40" t="s">
        <v>16</v>
      </c>
      <c r="V47" s="39">
        <v>20</v>
      </c>
      <c r="W47" s="41" t="s">
        <v>3</v>
      </c>
      <c r="X47" s="62">
        <v>70</v>
      </c>
      <c r="Y47" s="59">
        <v>58210</v>
      </c>
      <c r="Z47" s="59">
        <v>62210</v>
      </c>
    </row>
    <row r="48" spans="1:26" s="47" customFormat="1" ht="12" customHeight="1">
      <c r="A48" s="51" t="s">
        <v>1</v>
      </c>
      <c r="B48" s="39">
        <v>27</v>
      </c>
      <c r="C48" s="40" t="s">
        <v>2</v>
      </c>
      <c r="D48" s="39">
        <v>60</v>
      </c>
      <c r="E48" s="41" t="s">
        <v>3</v>
      </c>
      <c r="F48" s="62">
        <v>220</v>
      </c>
      <c r="G48" s="59">
        <v>50798</v>
      </c>
      <c r="H48" s="59">
        <v>57798</v>
      </c>
      <c r="I48" s="11"/>
      <c r="R48" s="10"/>
      <c r="S48" s="51" t="s">
        <v>1</v>
      </c>
      <c r="T48" s="39">
        <v>10</v>
      </c>
      <c r="U48" s="40" t="s">
        <v>16</v>
      </c>
      <c r="V48" s="39">
        <v>20</v>
      </c>
      <c r="W48" s="41" t="s">
        <v>3</v>
      </c>
      <c r="X48" s="62">
        <v>90</v>
      </c>
      <c r="Y48" s="59">
        <v>58210</v>
      </c>
      <c r="Z48" s="59">
        <v>62210</v>
      </c>
    </row>
    <row r="49" spans="1:26" s="47" customFormat="1" ht="12" customHeight="1">
      <c r="A49" s="63" t="s">
        <v>1</v>
      </c>
      <c r="B49" s="64">
        <v>30</v>
      </c>
      <c r="C49" s="67" t="s">
        <v>2</v>
      </c>
      <c r="D49" s="64">
        <v>60</v>
      </c>
      <c r="E49" s="68" t="s">
        <v>3</v>
      </c>
      <c r="F49" s="69">
        <v>220</v>
      </c>
      <c r="G49" s="66">
        <v>50798</v>
      </c>
      <c r="H49" s="66">
        <v>57798</v>
      </c>
      <c r="I49" s="11"/>
      <c r="R49" s="10"/>
      <c r="S49" s="63" t="s">
        <v>1</v>
      </c>
      <c r="T49" s="64">
        <v>16</v>
      </c>
      <c r="U49" s="67" t="s">
        <v>16</v>
      </c>
      <c r="V49" s="64">
        <v>55</v>
      </c>
      <c r="W49" s="68" t="s">
        <v>3</v>
      </c>
      <c r="X49" s="69">
        <v>65</v>
      </c>
      <c r="Y49" s="66">
        <v>61413</v>
      </c>
      <c r="Z49" s="66">
        <v>65413</v>
      </c>
    </row>
    <row r="50" spans="9:18" s="47" customFormat="1" ht="12" customHeight="1">
      <c r="I50" s="11"/>
      <c r="R50" s="10"/>
    </row>
    <row r="51" spans="9:18" s="47" customFormat="1" ht="12" customHeight="1">
      <c r="I51" s="11"/>
      <c r="R51" s="10"/>
    </row>
    <row r="52" spans="3:22" s="47" customFormat="1" ht="12" customHeight="1">
      <c r="C52" s="87" t="s">
        <v>9</v>
      </c>
      <c r="D52" s="46"/>
      <c r="E52" s="88"/>
      <c r="F52"/>
      <c r="G52"/>
      <c r="H52"/>
      <c r="I52"/>
      <c r="J52"/>
      <c r="K52"/>
      <c r="L52"/>
      <c r="M52"/>
      <c r="N52" s="43"/>
      <c r="O52" s="50"/>
      <c r="P52" s="50"/>
      <c r="Q52" s="50"/>
      <c r="R52" s="50"/>
      <c r="S52" s="50"/>
      <c r="T52" s="50"/>
      <c r="U52" s="50"/>
      <c r="V52" s="50"/>
    </row>
    <row r="53" spans="3:22" s="47" customFormat="1" ht="23.25" customHeight="1">
      <c r="C53" s="140" t="s">
        <v>27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3:22" s="47" customFormat="1" ht="12" customHeight="1">
      <c r="C54" s="44" t="s">
        <v>37</v>
      </c>
      <c r="D54" s="42"/>
      <c r="E54" s="11"/>
      <c r="F54" s="50"/>
      <c r="G54" s="50"/>
      <c r="H54" s="50"/>
      <c r="I54" s="50"/>
      <c r="J54" s="50"/>
      <c r="K54" s="50"/>
      <c r="L54" s="50"/>
      <c r="M54" s="50"/>
      <c r="N54" s="45"/>
      <c r="O54" s="50"/>
      <c r="P54" s="50"/>
      <c r="Q54" s="50"/>
      <c r="R54" s="50"/>
      <c r="S54" s="50"/>
      <c r="T54" s="50"/>
      <c r="U54" s="50"/>
      <c r="V54"/>
    </row>
    <row r="55" spans="3:22" s="47" customFormat="1" ht="12" customHeight="1">
      <c r="C55" s="44" t="s">
        <v>36</v>
      </c>
      <c r="D55" s="50"/>
      <c r="E55" s="43"/>
      <c r="F55" s="50"/>
      <c r="G55" s="50"/>
      <c r="H55" s="50"/>
      <c r="I55" s="50"/>
      <c r="J55" s="50"/>
      <c r="K55" s="50"/>
      <c r="L55" s="50"/>
      <c r="M55" s="50"/>
      <c r="N55" s="43"/>
      <c r="O55"/>
      <c r="P55" s="8"/>
      <c r="Q55"/>
      <c r="R55"/>
      <c r="S55" s="4"/>
      <c r="T55"/>
      <c r="U55"/>
      <c r="V55"/>
    </row>
    <row r="56" spans="3:22" s="47" customFormat="1" ht="12" customHeight="1">
      <c r="C56" s="44" t="s">
        <v>40</v>
      </c>
      <c r="D56" s="50"/>
      <c r="E56" s="43"/>
      <c r="F56" s="50"/>
      <c r="G56" s="50"/>
      <c r="H56" s="50"/>
      <c r="I56" s="50"/>
      <c r="J56" s="50"/>
      <c r="K56" s="50"/>
      <c r="L56" s="50"/>
      <c r="M56" s="50"/>
      <c r="N56" s="43"/>
      <c r="O56"/>
      <c r="P56"/>
      <c r="Q56"/>
      <c r="R56"/>
      <c r="S56" s="4"/>
      <c r="T56"/>
      <c r="U56"/>
      <c r="V56"/>
    </row>
    <row r="57" spans="3:22" s="47" customFormat="1" ht="11.25" customHeight="1">
      <c r="C57" s="44" t="s">
        <v>46</v>
      </c>
      <c r="D57" s="50"/>
      <c r="E57" s="43"/>
      <c r="F57" s="46"/>
      <c r="G57" s="46"/>
      <c r="H57" s="46"/>
      <c r="I57" s="46"/>
      <c r="J57" s="46"/>
      <c r="K57" s="46"/>
      <c r="L57" s="46"/>
      <c r="M57" s="46"/>
      <c r="N57" s="43"/>
      <c r="O57" s="50"/>
      <c r="P57" s="50"/>
      <c r="Q57" s="50"/>
      <c r="R57" s="50"/>
      <c r="S57" s="50"/>
      <c r="T57" s="50"/>
      <c r="U57" s="50"/>
      <c r="V57" s="50"/>
    </row>
    <row r="58" spans="3:22" s="47" customFormat="1" ht="11.25" customHeight="1">
      <c r="C58" s="44"/>
      <c r="D58" s="50"/>
      <c r="E58" s="43"/>
      <c r="F58" s="46"/>
      <c r="G58" s="46"/>
      <c r="H58" s="46"/>
      <c r="I58" s="46"/>
      <c r="J58" s="46"/>
      <c r="K58" s="46"/>
      <c r="L58" s="46"/>
      <c r="M58" s="46"/>
      <c r="N58" s="43"/>
      <c r="O58" s="50"/>
      <c r="P58" s="50"/>
      <c r="Q58" s="50"/>
      <c r="R58" s="50"/>
      <c r="S58" s="50"/>
      <c r="T58" s="50"/>
      <c r="U58" s="50"/>
      <c r="V58" s="50"/>
    </row>
    <row r="59" spans="1:26" s="47" customFormat="1" ht="20.25">
      <c r="A59" s="12"/>
      <c r="B59" s="12"/>
      <c r="C59" s="12"/>
      <c r="D59" s="12"/>
      <c r="E59" s="13"/>
      <c r="F59" s="13"/>
      <c r="G59" s="14"/>
      <c r="H59" s="15"/>
      <c r="I59" s="16"/>
      <c r="J59" s="17"/>
      <c r="K59" s="17"/>
      <c r="L59" s="18"/>
      <c r="M59" s="17"/>
      <c r="N59" s="17"/>
      <c r="O59" s="17"/>
      <c r="P59" s="19" t="s">
        <v>38</v>
      </c>
      <c r="Q59" s="15"/>
      <c r="R59" s="16"/>
      <c r="S59" s="12"/>
      <c r="T59" s="12"/>
      <c r="U59" s="12"/>
      <c r="V59" s="12"/>
      <c r="W59" s="12"/>
      <c r="X59" s="12"/>
      <c r="Y59" s="15"/>
      <c r="Z59" s="15"/>
    </row>
    <row r="60" spans="1:26" s="47" customFormat="1" ht="14.25">
      <c r="A60" s="12"/>
      <c r="B60" s="12"/>
      <c r="C60" s="12"/>
      <c r="D60" s="12"/>
      <c r="E60" s="13"/>
      <c r="F60" s="13"/>
      <c r="G60" s="14"/>
      <c r="H60" s="15"/>
      <c r="I60" s="16"/>
      <c r="J60" s="17"/>
      <c r="K60" s="12"/>
      <c r="L60" s="18"/>
      <c r="M60" s="17"/>
      <c r="N60" s="17"/>
      <c r="O60" s="17"/>
      <c r="P60" s="20" t="s">
        <v>39</v>
      </c>
      <c r="Q60" s="15"/>
      <c r="R60" s="16"/>
      <c r="S60" s="12"/>
      <c r="T60" s="12"/>
      <c r="U60" s="12"/>
      <c r="V60" s="12"/>
      <c r="W60" s="12"/>
      <c r="X60" s="12"/>
      <c r="Y60" s="15"/>
      <c r="Z60" s="15"/>
    </row>
    <row r="61" spans="1:26" s="47" customFormat="1" ht="14.25">
      <c r="A61" s="12"/>
      <c r="B61" s="12"/>
      <c r="C61" s="12"/>
      <c r="D61" s="12"/>
      <c r="E61" s="13"/>
      <c r="F61" s="13"/>
      <c r="G61" s="14"/>
      <c r="H61" s="15"/>
      <c r="I61" s="16"/>
      <c r="J61" s="12"/>
      <c r="K61" s="17"/>
      <c r="L61" s="18"/>
      <c r="M61" s="17"/>
      <c r="N61" s="17"/>
      <c r="O61" s="17"/>
      <c r="P61" s="20" t="s">
        <v>42</v>
      </c>
      <c r="Q61" s="15"/>
      <c r="R61" s="16"/>
      <c r="S61" s="12"/>
      <c r="T61" s="12"/>
      <c r="U61" s="12"/>
      <c r="V61" s="12"/>
      <c r="W61" s="12"/>
      <c r="X61" s="12"/>
      <c r="Y61" s="15"/>
      <c r="Z61" s="15"/>
    </row>
    <row r="62" spans="1:26" s="47" customFormat="1" ht="15">
      <c r="A62" s="21"/>
      <c r="B62" s="22"/>
      <c r="C62"/>
      <c r="D62"/>
      <c r="E62"/>
      <c r="F62" s="23"/>
      <c r="G62" s="24"/>
      <c r="H62" s="5"/>
      <c r="I62" s="11"/>
      <c r="J62"/>
      <c r="K62"/>
      <c r="L62"/>
      <c r="M62"/>
      <c r="N62" s="25"/>
      <c r="O62" s="22"/>
      <c r="P62" s="20" t="s">
        <v>43</v>
      </c>
      <c r="Q62" s="5"/>
      <c r="R62" s="11"/>
      <c r="S62"/>
      <c r="T62"/>
      <c r="U62"/>
      <c r="V62"/>
      <c r="W62"/>
      <c r="X62"/>
      <c r="Y62" s="5"/>
      <c r="Z62" s="5"/>
    </row>
    <row r="63" spans="1:26" s="47" customFormat="1" ht="14.25">
      <c r="A63" s="26"/>
      <c r="B63" s="27"/>
      <c r="C63" s="26"/>
      <c r="D63" s="28"/>
      <c r="E63" s="26"/>
      <c r="F63" s="26"/>
      <c r="G63" s="29"/>
      <c r="H63" s="30"/>
      <c r="I63" s="31"/>
      <c r="J63" s="32"/>
      <c r="K63" s="33"/>
      <c r="L63" s="27"/>
      <c r="M63" s="26"/>
      <c r="N63" s="28"/>
      <c r="O63" s="26"/>
      <c r="P63" s="34" t="s">
        <v>44</v>
      </c>
      <c r="Q63" s="35"/>
      <c r="R63" s="36"/>
      <c r="S63" s="26"/>
      <c r="T63" s="26"/>
      <c r="U63" s="26"/>
      <c r="V63" s="26"/>
      <c r="W63" s="26"/>
      <c r="X63" s="26"/>
      <c r="Y63" s="29"/>
      <c r="Z63" s="29"/>
    </row>
    <row r="64" spans="1:26" s="47" customFormat="1" ht="14.25">
      <c r="A64" s="26"/>
      <c r="B64" s="27"/>
      <c r="C64" s="26"/>
      <c r="D64" s="28"/>
      <c r="E64" s="26"/>
      <c r="F64" s="26"/>
      <c r="G64" s="29"/>
      <c r="H64" s="30"/>
      <c r="I64" s="31"/>
      <c r="J64" s="32"/>
      <c r="K64" s="33"/>
      <c r="L64" s="27"/>
      <c r="M64" s="26"/>
      <c r="N64" s="28"/>
      <c r="O64" s="26"/>
      <c r="P64" s="37" t="s">
        <v>6</v>
      </c>
      <c r="Q64" s="35"/>
      <c r="R64" s="36"/>
      <c r="S64" s="26"/>
      <c r="T64" s="26"/>
      <c r="U64" s="26"/>
      <c r="V64" s="26"/>
      <c r="W64" s="26"/>
      <c r="X64" s="26"/>
      <c r="Y64" s="29"/>
      <c r="Z64" s="29"/>
    </row>
    <row r="65" spans="1:26" s="2" customFormat="1" ht="14.25">
      <c r="A65" s="26"/>
      <c r="B65" s="27"/>
      <c r="C65" s="26"/>
      <c r="D65" s="28"/>
      <c r="E65" s="26"/>
      <c r="F65" s="26"/>
      <c r="G65" s="29"/>
      <c r="H65" s="30"/>
      <c r="I65" s="31"/>
      <c r="J65" s="32"/>
      <c r="K65" s="33"/>
      <c r="L65" s="27"/>
      <c r="M65" s="26"/>
      <c r="N65" s="28"/>
      <c r="O65" s="26"/>
      <c r="P65" s="29"/>
      <c r="Q65" s="35"/>
      <c r="R65" s="36"/>
      <c r="S65" s="26"/>
      <c r="T65" s="26"/>
      <c r="U65" s="26"/>
      <c r="V65" s="26"/>
      <c r="W65" s="26"/>
      <c r="X65" s="26"/>
      <c r="Y65" s="38"/>
      <c r="Z65" s="38" t="s">
        <v>48</v>
      </c>
    </row>
    <row r="66" spans="1:26" s="2" customFormat="1" ht="18.75">
      <c r="A66" s="118" t="s">
        <v>0</v>
      </c>
      <c r="B66" s="119"/>
      <c r="C66" s="119"/>
      <c r="D66" s="119"/>
      <c r="E66" s="119"/>
      <c r="F66" s="120"/>
      <c r="G66" s="7" t="s">
        <v>23</v>
      </c>
      <c r="H66" s="6" t="s">
        <v>17</v>
      </c>
      <c r="I66" s="10"/>
      <c r="J66" s="118" t="s">
        <v>0</v>
      </c>
      <c r="K66" s="119"/>
      <c r="L66" s="119"/>
      <c r="M66" s="119"/>
      <c r="N66" s="119"/>
      <c r="O66" s="120"/>
      <c r="P66" s="7" t="s">
        <v>23</v>
      </c>
      <c r="Q66" s="6" t="s">
        <v>17</v>
      </c>
      <c r="R66" s="10"/>
      <c r="S66" s="118" t="s">
        <v>0</v>
      </c>
      <c r="T66" s="119"/>
      <c r="U66" s="119"/>
      <c r="V66" s="119"/>
      <c r="W66" s="119"/>
      <c r="X66" s="120"/>
      <c r="Y66" s="7" t="s">
        <v>23</v>
      </c>
      <c r="Z66" s="6" t="s">
        <v>17</v>
      </c>
    </row>
    <row r="67" spans="1:26" s="2" customFormat="1" ht="14.25">
      <c r="A67" s="121" t="s">
        <v>33</v>
      </c>
      <c r="B67" s="122"/>
      <c r="C67" s="122"/>
      <c r="D67" s="122"/>
      <c r="E67" s="122"/>
      <c r="F67" s="122"/>
      <c r="G67" s="122"/>
      <c r="H67" s="123"/>
      <c r="I67" s="43"/>
      <c r="J67" s="121" t="s">
        <v>30</v>
      </c>
      <c r="K67" s="122"/>
      <c r="L67" s="122"/>
      <c r="M67" s="122"/>
      <c r="N67" s="122"/>
      <c r="O67" s="122"/>
      <c r="P67" s="122"/>
      <c r="Q67" s="123"/>
      <c r="R67" s="43"/>
      <c r="S67" s="131" t="s">
        <v>15</v>
      </c>
      <c r="T67" s="132"/>
      <c r="U67" s="132"/>
      <c r="V67" s="132"/>
      <c r="W67" s="132"/>
      <c r="X67" s="132"/>
      <c r="Y67" s="132"/>
      <c r="Z67" s="133"/>
    </row>
    <row r="68" spans="1:26" s="2" customFormat="1" ht="7.5" customHeight="1">
      <c r="A68" s="124"/>
      <c r="B68" s="125"/>
      <c r="C68" s="125"/>
      <c r="D68" s="125"/>
      <c r="E68" s="125"/>
      <c r="F68" s="125"/>
      <c r="G68" s="125"/>
      <c r="H68" s="126"/>
      <c r="J68" s="124"/>
      <c r="K68" s="125"/>
      <c r="L68" s="125"/>
      <c r="M68" s="125"/>
      <c r="N68" s="125"/>
      <c r="O68" s="125"/>
      <c r="P68" s="125"/>
      <c r="Q68" s="126"/>
      <c r="S68" s="141"/>
      <c r="T68" s="142"/>
      <c r="U68" s="142"/>
      <c r="V68" s="142"/>
      <c r="W68" s="142"/>
      <c r="X68" s="142"/>
      <c r="Y68" s="142"/>
      <c r="Z68" s="143"/>
    </row>
    <row r="69" spans="1:26" s="2" customFormat="1" ht="13.5" customHeight="1">
      <c r="A69" s="51" t="s">
        <v>1</v>
      </c>
      <c r="B69" s="39">
        <v>6</v>
      </c>
      <c r="C69" s="48"/>
      <c r="D69" s="48"/>
      <c r="E69" s="48"/>
      <c r="F69" s="48"/>
      <c r="G69" s="53">
        <v>62297</v>
      </c>
      <c r="H69" s="59">
        <v>66297</v>
      </c>
      <c r="J69" s="54" t="s">
        <v>1</v>
      </c>
      <c r="K69" s="55">
        <v>6</v>
      </c>
      <c r="L69" s="111"/>
      <c r="M69" s="111"/>
      <c r="N69" s="111"/>
      <c r="O69" s="111"/>
      <c r="P69" s="53">
        <v>99229</v>
      </c>
      <c r="Q69" s="53">
        <v>103229</v>
      </c>
      <c r="S69" s="93" t="s">
        <v>1</v>
      </c>
      <c r="T69" s="94">
        <v>16</v>
      </c>
      <c r="U69" s="97" t="s">
        <v>2</v>
      </c>
      <c r="V69" s="94">
        <v>50</v>
      </c>
      <c r="W69" s="94" t="s">
        <v>3</v>
      </c>
      <c r="X69" s="98">
        <v>150</v>
      </c>
      <c r="Y69" s="59">
        <v>86062</v>
      </c>
      <c r="Z69" s="59">
        <v>0</v>
      </c>
    </row>
    <row r="70" spans="1:26" ht="10.5" customHeight="1">
      <c r="A70" s="51" t="s">
        <v>1</v>
      </c>
      <c r="B70" s="39">
        <v>8</v>
      </c>
      <c r="C70" s="48"/>
      <c r="D70" s="48"/>
      <c r="E70" s="48"/>
      <c r="F70" s="48"/>
      <c r="G70" s="59">
        <v>62053</v>
      </c>
      <c r="H70" s="59">
        <v>66053</v>
      </c>
      <c r="J70" s="51" t="s">
        <v>1</v>
      </c>
      <c r="K70" s="112">
        <v>8</v>
      </c>
      <c r="L70" s="113"/>
      <c r="M70" s="113"/>
      <c r="N70" s="113"/>
      <c r="O70" s="113"/>
      <c r="P70" s="59">
        <v>88857</v>
      </c>
      <c r="Q70" s="59">
        <v>92857</v>
      </c>
      <c r="S70" s="95" t="s">
        <v>1</v>
      </c>
      <c r="T70" s="96">
        <v>20</v>
      </c>
      <c r="U70" s="99" t="s">
        <v>2</v>
      </c>
      <c r="V70" s="96">
        <v>50</v>
      </c>
      <c r="W70" s="96" t="s">
        <v>3</v>
      </c>
      <c r="X70" s="100">
        <v>55</v>
      </c>
      <c r="Y70" s="59">
        <v>80679</v>
      </c>
      <c r="Z70" s="59">
        <v>0</v>
      </c>
    </row>
    <row r="71" spans="1:26" ht="10.5" customHeight="1">
      <c r="A71" s="51" t="s">
        <v>1</v>
      </c>
      <c r="B71" s="39">
        <v>10</v>
      </c>
      <c r="C71" s="48"/>
      <c r="D71" s="48"/>
      <c r="E71" s="48"/>
      <c r="F71" s="48"/>
      <c r="G71" s="59">
        <v>56134</v>
      </c>
      <c r="H71" s="59">
        <v>60134</v>
      </c>
      <c r="J71" s="51" t="s">
        <v>1</v>
      </c>
      <c r="K71" s="112">
        <v>10</v>
      </c>
      <c r="L71" s="113"/>
      <c r="M71" s="113"/>
      <c r="N71" s="113"/>
      <c r="O71" s="113"/>
      <c r="P71" s="59">
        <v>82785</v>
      </c>
      <c r="Q71" s="59">
        <v>86785</v>
      </c>
      <c r="S71" s="95" t="s">
        <v>1</v>
      </c>
      <c r="T71" s="96">
        <v>20</v>
      </c>
      <c r="U71" s="99" t="s">
        <v>2</v>
      </c>
      <c r="V71" s="96">
        <v>60</v>
      </c>
      <c r="W71" s="96" t="s">
        <v>3</v>
      </c>
      <c r="X71" s="100">
        <v>70</v>
      </c>
      <c r="Y71" s="59">
        <v>70155</v>
      </c>
      <c r="Z71" s="59">
        <v>0</v>
      </c>
    </row>
    <row r="72" spans="1:26" ht="10.5" customHeight="1">
      <c r="A72" s="51" t="s">
        <v>1</v>
      </c>
      <c r="B72" s="39">
        <v>12</v>
      </c>
      <c r="C72" s="48"/>
      <c r="D72" s="48"/>
      <c r="E72" s="48"/>
      <c r="F72" s="48"/>
      <c r="G72" s="59">
        <v>57299</v>
      </c>
      <c r="H72" s="59">
        <v>61299</v>
      </c>
      <c r="J72" s="51" t="s">
        <v>1</v>
      </c>
      <c r="K72" s="112">
        <v>12</v>
      </c>
      <c r="L72" s="113"/>
      <c r="M72" s="113"/>
      <c r="N72" s="113"/>
      <c r="O72" s="113"/>
      <c r="P72" s="59">
        <v>82785</v>
      </c>
      <c r="Q72" s="59">
        <v>86785</v>
      </c>
      <c r="S72" s="95" t="s">
        <v>1</v>
      </c>
      <c r="T72" s="96">
        <v>20</v>
      </c>
      <c r="U72" s="99" t="s">
        <v>2</v>
      </c>
      <c r="V72" s="96">
        <v>75</v>
      </c>
      <c r="W72" s="96" t="s">
        <v>3</v>
      </c>
      <c r="X72" s="100">
        <v>110</v>
      </c>
      <c r="Y72" s="59">
        <v>68945</v>
      </c>
      <c r="Z72" s="59">
        <v>0</v>
      </c>
    </row>
    <row r="73" spans="1:26" ht="10.5" customHeight="1">
      <c r="A73" s="51" t="s">
        <v>1</v>
      </c>
      <c r="B73" s="39">
        <v>14</v>
      </c>
      <c r="C73" s="48"/>
      <c r="D73" s="48"/>
      <c r="E73" s="48"/>
      <c r="F73" s="48"/>
      <c r="G73" s="59">
        <v>56641</v>
      </c>
      <c r="H73" s="59">
        <v>60641</v>
      </c>
      <c r="J73" s="51" t="s">
        <v>1</v>
      </c>
      <c r="K73" s="112">
        <v>14</v>
      </c>
      <c r="L73" s="113"/>
      <c r="M73" s="113"/>
      <c r="N73" s="113"/>
      <c r="O73" s="113"/>
      <c r="P73" s="59">
        <v>89756</v>
      </c>
      <c r="Q73" s="59">
        <v>93756</v>
      </c>
      <c r="S73" s="95" t="s">
        <v>1</v>
      </c>
      <c r="T73" s="96">
        <v>20</v>
      </c>
      <c r="U73" s="99" t="s">
        <v>2</v>
      </c>
      <c r="V73" s="96">
        <v>120</v>
      </c>
      <c r="W73" s="96" t="s">
        <v>3</v>
      </c>
      <c r="X73" s="100">
        <v>240</v>
      </c>
      <c r="Y73" s="59">
        <v>67371</v>
      </c>
      <c r="Z73" s="59">
        <v>0</v>
      </c>
    </row>
    <row r="74" spans="1:26" ht="10.5" customHeight="1">
      <c r="A74" s="51" t="s">
        <v>1</v>
      </c>
      <c r="B74" s="39">
        <v>16</v>
      </c>
      <c r="C74" s="48"/>
      <c r="D74" s="48"/>
      <c r="E74" s="48"/>
      <c r="F74" s="48"/>
      <c r="G74" s="59">
        <v>57855</v>
      </c>
      <c r="H74" s="59">
        <v>61855</v>
      </c>
      <c r="J74" s="51" t="s">
        <v>1</v>
      </c>
      <c r="K74" s="112">
        <v>16</v>
      </c>
      <c r="L74" s="113"/>
      <c r="M74" s="113"/>
      <c r="N74" s="113"/>
      <c r="O74" s="113"/>
      <c r="P74" s="59">
        <v>78842</v>
      </c>
      <c r="Q74" s="59">
        <v>82842</v>
      </c>
      <c r="S74" s="95" t="s">
        <v>1</v>
      </c>
      <c r="T74" s="96">
        <v>22</v>
      </c>
      <c r="U74" s="99" t="s">
        <v>2</v>
      </c>
      <c r="V74" s="96">
        <v>55</v>
      </c>
      <c r="W74" s="96" t="s">
        <v>3</v>
      </c>
      <c r="X74" s="100">
        <v>85</v>
      </c>
      <c r="Y74" s="59">
        <v>73525</v>
      </c>
      <c r="Z74" s="59">
        <v>0</v>
      </c>
    </row>
    <row r="75" spans="1:64" s="11" customFormat="1" ht="10.5" customHeight="1">
      <c r="A75" s="51" t="s">
        <v>1</v>
      </c>
      <c r="B75" s="39">
        <v>18</v>
      </c>
      <c r="C75" s="48"/>
      <c r="D75" s="48"/>
      <c r="E75" s="48"/>
      <c r="F75" s="48"/>
      <c r="G75" s="59">
        <v>59966</v>
      </c>
      <c r="H75" s="59">
        <v>63966</v>
      </c>
      <c r="J75" s="51" t="s">
        <v>1</v>
      </c>
      <c r="K75" s="112">
        <v>20</v>
      </c>
      <c r="L75" s="113"/>
      <c r="M75" s="113"/>
      <c r="N75" s="113"/>
      <c r="O75" s="113"/>
      <c r="P75" s="59">
        <v>78842</v>
      </c>
      <c r="Q75" s="59">
        <v>82842</v>
      </c>
      <c r="S75" s="95" t="s">
        <v>1</v>
      </c>
      <c r="T75" s="96">
        <v>22</v>
      </c>
      <c r="U75" s="99" t="s">
        <v>2</v>
      </c>
      <c r="V75" s="96">
        <v>90</v>
      </c>
      <c r="W75" s="96" t="s">
        <v>3</v>
      </c>
      <c r="X75" s="100">
        <v>240</v>
      </c>
      <c r="Y75" s="59">
        <v>72125</v>
      </c>
      <c r="Z75" s="59">
        <v>0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11" customFormat="1" ht="10.5" customHeight="1">
      <c r="A76" s="51" t="s">
        <v>1</v>
      </c>
      <c r="B76" s="39">
        <v>20</v>
      </c>
      <c r="C76" s="48"/>
      <c r="D76" s="48"/>
      <c r="E76" s="48"/>
      <c r="F76" s="48"/>
      <c r="G76" s="59">
        <v>55490</v>
      </c>
      <c r="H76" s="59">
        <v>59490</v>
      </c>
      <c r="J76" s="51" t="s">
        <v>1</v>
      </c>
      <c r="K76" s="112">
        <v>22</v>
      </c>
      <c r="L76" s="113"/>
      <c r="M76" s="113"/>
      <c r="N76" s="113"/>
      <c r="O76" s="113"/>
      <c r="P76" s="59">
        <v>99100</v>
      </c>
      <c r="Q76" s="59">
        <v>106100</v>
      </c>
      <c r="S76" s="95" t="s">
        <v>1</v>
      </c>
      <c r="T76" s="96">
        <v>24</v>
      </c>
      <c r="U76" s="99" t="s">
        <v>2</v>
      </c>
      <c r="V76" s="96">
        <v>60</v>
      </c>
      <c r="W76" s="96" t="s">
        <v>3</v>
      </c>
      <c r="X76" s="100">
        <v>65</v>
      </c>
      <c r="Y76" s="59">
        <v>80344</v>
      </c>
      <c r="Z76" s="59">
        <v>0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s="11" customFormat="1" ht="10.5" customHeight="1">
      <c r="A77" s="51" t="s">
        <v>1</v>
      </c>
      <c r="B77" s="39">
        <v>22</v>
      </c>
      <c r="C77" s="48"/>
      <c r="D77" s="48"/>
      <c r="E77" s="48"/>
      <c r="F77" s="48"/>
      <c r="G77" s="59">
        <v>67390</v>
      </c>
      <c r="H77" s="59">
        <v>74390</v>
      </c>
      <c r="J77" s="63" t="s">
        <v>1</v>
      </c>
      <c r="K77" s="64">
        <v>24</v>
      </c>
      <c r="L77" s="65"/>
      <c r="M77" s="65"/>
      <c r="N77" s="65"/>
      <c r="O77" s="65"/>
      <c r="P77" s="66">
        <v>88946</v>
      </c>
      <c r="Q77" s="66">
        <v>95946</v>
      </c>
      <c r="S77" s="95" t="s">
        <v>1</v>
      </c>
      <c r="T77" s="96">
        <v>24</v>
      </c>
      <c r="U77" s="99" t="s">
        <v>2</v>
      </c>
      <c r="V77" s="96">
        <v>70</v>
      </c>
      <c r="W77" s="96" t="s">
        <v>3</v>
      </c>
      <c r="X77" s="100">
        <v>80</v>
      </c>
      <c r="Y77" s="59">
        <v>79479</v>
      </c>
      <c r="Z77" s="59">
        <v>0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11" customFormat="1" ht="10.5" customHeight="1">
      <c r="A78" s="51" t="s">
        <v>1</v>
      </c>
      <c r="B78" s="39">
        <v>24</v>
      </c>
      <c r="C78" s="48"/>
      <c r="D78" s="48"/>
      <c r="E78" s="48"/>
      <c r="F78" s="48"/>
      <c r="G78" s="59">
        <v>63341</v>
      </c>
      <c r="H78" s="59">
        <v>70341</v>
      </c>
      <c r="J78" s="121" t="s">
        <v>29</v>
      </c>
      <c r="K78" s="122"/>
      <c r="L78" s="122"/>
      <c r="M78" s="122"/>
      <c r="N78" s="122"/>
      <c r="O78" s="122"/>
      <c r="P78" s="122"/>
      <c r="Q78" s="123"/>
      <c r="S78" s="95" t="s">
        <v>1</v>
      </c>
      <c r="T78" s="96">
        <v>24</v>
      </c>
      <c r="U78" s="99" t="s">
        <v>2</v>
      </c>
      <c r="V78" s="96">
        <v>85</v>
      </c>
      <c r="W78" s="96" t="s">
        <v>3</v>
      </c>
      <c r="X78" s="100">
        <v>130</v>
      </c>
      <c r="Y78" s="59">
        <v>76209</v>
      </c>
      <c r="Z78" s="59">
        <v>0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11" customFormat="1" ht="10.5" customHeight="1">
      <c r="A79" s="51" t="s">
        <v>1</v>
      </c>
      <c r="B79" s="39">
        <v>27</v>
      </c>
      <c r="C79" s="48"/>
      <c r="D79" s="48"/>
      <c r="E79" s="48"/>
      <c r="F79" s="48"/>
      <c r="G79" s="59">
        <v>63224</v>
      </c>
      <c r="H79" s="59">
        <v>70224</v>
      </c>
      <c r="J79" s="124"/>
      <c r="K79" s="125"/>
      <c r="L79" s="125"/>
      <c r="M79" s="125"/>
      <c r="N79" s="125"/>
      <c r="O79" s="125"/>
      <c r="P79" s="125"/>
      <c r="Q79" s="126"/>
      <c r="S79" s="101" t="s">
        <v>1</v>
      </c>
      <c r="T79" s="102">
        <v>24</v>
      </c>
      <c r="U79" s="103" t="s">
        <v>2</v>
      </c>
      <c r="V79" s="102">
        <v>140</v>
      </c>
      <c r="W79" s="102" t="s">
        <v>3</v>
      </c>
      <c r="X79" s="104">
        <v>220</v>
      </c>
      <c r="Y79" s="59">
        <v>75395</v>
      </c>
      <c r="Z79" s="59">
        <v>0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11" customFormat="1" ht="10.5" customHeight="1">
      <c r="A80" s="51" t="s">
        <v>1</v>
      </c>
      <c r="B80" s="39">
        <v>30</v>
      </c>
      <c r="C80" s="48"/>
      <c r="D80" s="48"/>
      <c r="E80" s="48"/>
      <c r="F80" s="48"/>
      <c r="G80" s="59">
        <v>66592</v>
      </c>
      <c r="H80" s="59">
        <v>73592</v>
      </c>
      <c r="J80" s="51" t="s">
        <v>1</v>
      </c>
      <c r="K80" s="112">
        <v>6</v>
      </c>
      <c r="L80" s="112"/>
      <c r="M80" s="112"/>
      <c r="N80" s="113"/>
      <c r="O80" s="112"/>
      <c r="P80" s="59">
        <v>75557</v>
      </c>
      <c r="Q80" s="59">
        <v>79557</v>
      </c>
      <c r="S80" s="137" t="s">
        <v>12</v>
      </c>
      <c r="T80" s="138"/>
      <c r="U80" s="138"/>
      <c r="V80" s="138"/>
      <c r="W80" s="138"/>
      <c r="X80" s="138"/>
      <c r="Y80" s="138"/>
      <c r="Z80" s="139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11" customFormat="1" ht="10.5" customHeight="1">
      <c r="A81" s="51" t="s">
        <v>1</v>
      </c>
      <c r="B81" s="39">
        <v>36</v>
      </c>
      <c r="C81" s="48"/>
      <c r="D81" s="48"/>
      <c r="E81" s="48"/>
      <c r="F81" s="48"/>
      <c r="G81" s="66">
        <v>63423</v>
      </c>
      <c r="H81" s="59">
        <v>70423</v>
      </c>
      <c r="J81" s="51" t="s">
        <v>1</v>
      </c>
      <c r="K81" s="112">
        <v>8</v>
      </c>
      <c r="L81" s="112"/>
      <c r="M81" s="112"/>
      <c r="N81" s="113"/>
      <c r="O81" s="112"/>
      <c r="P81" s="59">
        <v>66024</v>
      </c>
      <c r="Q81" s="59">
        <v>70024</v>
      </c>
      <c r="S81" s="93" t="s">
        <v>1</v>
      </c>
      <c r="T81" s="94">
        <v>16</v>
      </c>
      <c r="U81" s="71"/>
      <c r="V81" s="70"/>
      <c r="W81" s="70"/>
      <c r="X81" s="72"/>
      <c r="Y81" s="59">
        <v>101318</v>
      </c>
      <c r="Z81" s="59">
        <v>0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1" customFormat="1" ht="10.5" customHeight="1">
      <c r="A82" s="127" t="s">
        <v>8</v>
      </c>
      <c r="B82" s="127"/>
      <c r="C82" s="127"/>
      <c r="D82" s="127"/>
      <c r="E82" s="127"/>
      <c r="F82" s="127"/>
      <c r="G82" s="127"/>
      <c r="H82" s="127"/>
      <c r="J82" s="51" t="s">
        <v>1</v>
      </c>
      <c r="K82" s="112">
        <v>10</v>
      </c>
      <c r="L82" s="112"/>
      <c r="M82" s="112"/>
      <c r="N82" s="113"/>
      <c r="O82" s="112"/>
      <c r="P82" s="59">
        <v>63169</v>
      </c>
      <c r="Q82" s="59">
        <v>67169</v>
      </c>
      <c r="S82" s="95" t="s">
        <v>1</v>
      </c>
      <c r="T82" s="96">
        <v>20</v>
      </c>
      <c r="U82" s="74"/>
      <c r="V82" s="73"/>
      <c r="W82" s="73"/>
      <c r="X82" s="75"/>
      <c r="Y82" s="59">
        <v>88821</v>
      </c>
      <c r="Z82" s="59">
        <v>0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26" ht="10.5" customHeight="1">
      <c r="A83" s="127"/>
      <c r="B83" s="127"/>
      <c r="C83" s="127"/>
      <c r="D83" s="127"/>
      <c r="E83" s="127"/>
      <c r="F83" s="127"/>
      <c r="G83" s="127"/>
      <c r="H83" s="127"/>
      <c r="J83" s="51" t="s">
        <v>1</v>
      </c>
      <c r="K83" s="112">
        <v>12</v>
      </c>
      <c r="L83" s="112"/>
      <c r="M83" s="112"/>
      <c r="N83" s="113"/>
      <c r="O83" s="112"/>
      <c r="P83" s="59">
        <v>63169</v>
      </c>
      <c r="Q83" s="59">
        <v>67169</v>
      </c>
      <c r="S83" s="95" t="s">
        <v>1</v>
      </c>
      <c r="T83" s="96">
        <v>22</v>
      </c>
      <c r="U83" s="74"/>
      <c r="V83" s="73"/>
      <c r="W83" s="73"/>
      <c r="X83" s="75"/>
      <c r="Y83" s="59">
        <v>88531</v>
      </c>
      <c r="Z83" s="59">
        <v>0</v>
      </c>
    </row>
    <row r="84" spans="1:26" ht="11.25" customHeight="1">
      <c r="A84" s="51" t="s">
        <v>1</v>
      </c>
      <c r="B84" s="112">
        <v>6</v>
      </c>
      <c r="C84" s="49"/>
      <c r="D84" s="49"/>
      <c r="E84" s="113"/>
      <c r="F84" s="113"/>
      <c r="G84" s="59">
        <v>68385</v>
      </c>
      <c r="H84" s="59">
        <v>72385</v>
      </c>
      <c r="J84" s="63" t="s">
        <v>1</v>
      </c>
      <c r="K84" s="64">
        <v>16</v>
      </c>
      <c r="L84" s="64"/>
      <c r="M84" s="64"/>
      <c r="N84" s="65"/>
      <c r="O84" s="64"/>
      <c r="P84" s="66">
        <v>63169</v>
      </c>
      <c r="Q84" s="66">
        <v>67169</v>
      </c>
      <c r="S84" s="95" t="s">
        <v>1</v>
      </c>
      <c r="T84" s="96">
        <v>24</v>
      </c>
      <c r="U84" s="74"/>
      <c r="V84" s="73"/>
      <c r="W84" s="73"/>
      <c r="X84" s="75"/>
      <c r="Y84" s="59">
        <v>82454</v>
      </c>
      <c r="Z84" s="59">
        <v>0</v>
      </c>
    </row>
    <row r="85" spans="1:26" ht="11.25" customHeight="1">
      <c r="A85" s="51" t="s">
        <v>1</v>
      </c>
      <c r="B85" s="112">
        <v>8</v>
      </c>
      <c r="C85" s="49"/>
      <c r="D85" s="49"/>
      <c r="E85" s="116"/>
      <c r="F85" s="116"/>
      <c r="G85" s="59">
        <v>71524</v>
      </c>
      <c r="H85" s="59">
        <v>75524</v>
      </c>
      <c r="J85" s="127" t="s">
        <v>31</v>
      </c>
      <c r="K85" s="127"/>
      <c r="L85" s="127"/>
      <c r="M85" s="127"/>
      <c r="N85" s="127"/>
      <c r="O85" s="127"/>
      <c r="P85" s="127"/>
      <c r="Q85" s="127"/>
      <c r="S85" s="95" t="s">
        <v>1</v>
      </c>
      <c r="T85" s="96">
        <v>27</v>
      </c>
      <c r="U85" s="74"/>
      <c r="V85" s="73"/>
      <c r="W85" s="73"/>
      <c r="X85" s="75"/>
      <c r="Y85" s="59">
        <v>85125</v>
      </c>
      <c r="Z85" s="59">
        <v>0</v>
      </c>
    </row>
    <row r="86" spans="1:26" ht="11.25" customHeight="1">
      <c r="A86" s="51" t="s">
        <v>1</v>
      </c>
      <c r="B86" s="112">
        <v>10</v>
      </c>
      <c r="C86" s="49"/>
      <c r="D86" s="49"/>
      <c r="E86" s="116"/>
      <c r="F86" s="116"/>
      <c r="G86" s="59">
        <v>58818</v>
      </c>
      <c r="H86" s="59">
        <v>62818</v>
      </c>
      <c r="J86" s="127"/>
      <c r="K86" s="127"/>
      <c r="L86" s="127"/>
      <c r="M86" s="127"/>
      <c r="N86" s="127"/>
      <c r="O86" s="127"/>
      <c r="P86" s="127"/>
      <c r="Q86" s="127"/>
      <c r="S86" s="134" t="s">
        <v>11</v>
      </c>
      <c r="T86" s="135"/>
      <c r="U86" s="135"/>
      <c r="V86" s="135"/>
      <c r="W86" s="135"/>
      <c r="X86" s="135"/>
      <c r="Y86" s="135"/>
      <c r="Z86" s="136"/>
    </row>
    <row r="87" spans="1:26" ht="11.25" customHeight="1">
      <c r="A87" s="51" t="s">
        <v>1</v>
      </c>
      <c r="B87" s="112">
        <v>12</v>
      </c>
      <c r="C87" s="49"/>
      <c r="D87" s="49"/>
      <c r="E87" s="116"/>
      <c r="F87" s="116"/>
      <c r="G87" s="59">
        <v>60040</v>
      </c>
      <c r="H87" s="59">
        <v>64040</v>
      </c>
      <c r="J87" s="54" t="s">
        <v>1</v>
      </c>
      <c r="K87" s="55">
        <v>6</v>
      </c>
      <c r="L87" s="55"/>
      <c r="M87" s="55"/>
      <c r="N87" s="111"/>
      <c r="O87" s="55"/>
      <c r="P87" s="53">
        <v>95234</v>
      </c>
      <c r="Q87" s="53">
        <v>99234</v>
      </c>
      <c r="S87" s="89" t="s">
        <v>1</v>
      </c>
      <c r="T87" s="90">
        <v>27</v>
      </c>
      <c r="U87" s="76"/>
      <c r="V87" s="76"/>
      <c r="W87" s="76"/>
      <c r="X87" s="76"/>
      <c r="Y87" s="59">
        <v>85125</v>
      </c>
      <c r="Z87" s="59">
        <v>0</v>
      </c>
    </row>
    <row r="88" spans="1:26" ht="11.25" customHeight="1">
      <c r="A88" s="51" t="s">
        <v>1</v>
      </c>
      <c r="B88" s="112">
        <v>14</v>
      </c>
      <c r="C88" s="49"/>
      <c r="D88" s="49"/>
      <c r="E88" s="116"/>
      <c r="F88" s="116"/>
      <c r="G88" s="59">
        <v>59351</v>
      </c>
      <c r="H88" s="59">
        <v>63351</v>
      </c>
      <c r="J88" s="51" t="s">
        <v>1</v>
      </c>
      <c r="K88" s="112">
        <v>8</v>
      </c>
      <c r="L88" s="117"/>
      <c r="M88" s="117"/>
      <c r="N88" s="117"/>
      <c r="O88" s="117"/>
      <c r="P88" s="59">
        <v>95234</v>
      </c>
      <c r="Q88" s="59">
        <v>99234</v>
      </c>
      <c r="S88" s="91" t="s">
        <v>1</v>
      </c>
      <c r="T88" s="92">
        <v>30</v>
      </c>
      <c r="U88" s="77"/>
      <c r="V88" s="77"/>
      <c r="W88" s="77"/>
      <c r="X88" s="77"/>
      <c r="Y88" s="59">
        <v>85125</v>
      </c>
      <c r="Z88" s="59">
        <v>0</v>
      </c>
    </row>
    <row r="89" spans="1:26" ht="11.25" customHeight="1">
      <c r="A89" s="51" t="s">
        <v>1</v>
      </c>
      <c r="B89" s="112">
        <v>16</v>
      </c>
      <c r="C89" s="49"/>
      <c r="D89" s="49"/>
      <c r="E89" s="116"/>
      <c r="F89" s="116"/>
      <c r="G89" s="59">
        <v>59488</v>
      </c>
      <c r="H89" s="59">
        <v>63488</v>
      </c>
      <c r="J89" s="51" t="s">
        <v>1</v>
      </c>
      <c r="K89" s="112">
        <v>10</v>
      </c>
      <c r="L89" s="117"/>
      <c r="M89" s="117"/>
      <c r="N89" s="117"/>
      <c r="O89" s="117"/>
      <c r="P89" s="59">
        <v>95234</v>
      </c>
      <c r="Q89" s="59">
        <v>99234</v>
      </c>
      <c r="S89" s="91" t="s">
        <v>1</v>
      </c>
      <c r="T89" s="92">
        <v>36</v>
      </c>
      <c r="U89" s="77"/>
      <c r="V89" s="77"/>
      <c r="W89" s="77"/>
      <c r="X89" s="77"/>
      <c r="Y89" s="59">
        <v>91205</v>
      </c>
      <c r="Z89" s="59">
        <v>0</v>
      </c>
    </row>
    <row r="90" spans="1:26" ht="11.25" customHeight="1">
      <c r="A90" s="51" t="s">
        <v>1</v>
      </c>
      <c r="B90" s="112">
        <v>18</v>
      </c>
      <c r="C90" s="49"/>
      <c r="D90" s="49"/>
      <c r="E90" s="116"/>
      <c r="F90" s="116"/>
      <c r="G90" s="59">
        <v>76329</v>
      </c>
      <c r="H90" s="59">
        <v>80329</v>
      </c>
      <c r="J90" s="51" t="s">
        <v>1</v>
      </c>
      <c r="K90" s="112">
        <v>12</v>
      </c>
      <c r="L90" s="117"/>
      <c r="M90" s="117"/>
      <c r="N90" s="117"/>
      <c r="O90" s="117"/>
      <c r="P90" s="59">
        <v>95234</v>
      </c>
      <c r="Q90" s="59">
        <v>99234</v>
      </c>
      <c r="S90" s="137" t="s">
        <v>14</v>
      </c>
      <c r="T90" s="138"/>
      <c r="U90" s="138"/>
      <c r="V90" s="138"/>
      <c r="W90" s="138"/>
      <c r="X90" s="138"/>
      <c r="Y90" s="138"/>
      <c r="Z90" s="139"/>
    </row>
    <row r="91" spans="1:26" ht="11.25" customHeight="1">
      <c r="A91" s="51" t="s">
        <v>1</v>
      </c>
      <c r="B91" s="112">
        <v>20</v>
      </c>
      <c r="C91" s="113"/>
      <c r="D91" s="113"/>
      <c r="E91" s="113"/>
      <c r="F91" s="113"/>
      <c r="G91" s="59">
        <v>68005</v>
      </c>
      <c r="H91" s="59">
        <v>72005</v>
      </c>
      <c r="J91" s="63" t="s">
        <v>1</v>
      </c>
      <c r="K91" s="64">
        <v>16</v>
      </c>
      <c r="L91" s="64"/>
      <c r="M91" s="64"/>
      <c r="N91" s="65"/>
      <c r="O91" s="64"/>
      <c r="P91" s="66">
        <v>95234</v>
      </c>
      <c r="Q91" s="66">
        <v>99234</v>
      </c>
      <c r="S91" s="78" t="s">
        <v>13</v>
      </c>
      <c r="T91" s="79">
        <v>16</v>
      </c>
      <c r="U91" s="80"/>
      <c r="V91" s="80"/>
      <c r="W91" s="80"/>
      <c r="X91" s="80"/>
      <c r="Y91" s="59">
        <v>177192</v>
      </c>
      <c r="Z91" s="59">
        <v>0</v>
      </c>
    </row>
    <row r="92" spans="1:26" ht="11.25" customHeight="1">
      <c r="A92" s="51" t="s">
        <v>1</v>
      </c>
      <c r="B92" s="112">
        <v>22</v>
      </c>
      <c r="C92" s="113"/>
      <c r="D92" s="113"/>
      <c r="E92" s="113"/>
      <c r="F92" s="113"/>
      <c r="G92" s="59">
        <v>94381</v>
      </c>
      <c r="H92" s="59">
        <v>101381</v>
      </c>
      <c r="S92" s="81" t="s">
        <v>13</v>
      </c>
      <c r="T92" s="82">
        <v>20</v>
      </c>
      <c r="U92" s="83"/>
      <c r="V92" s="83"/>
      <c r="W92" s="83"/>
      <c r="X92" s="83"/>
      <c r="Y92" s="59">
        <v>159352</v>
      </c>
      <c r="Z92" s="59">
        <v>0</v>
      </c>
    </row>
    <row r="93" spans="1:26" ht="11.25" customHeight="1">
      <c r="A93" s="51" t="s">
        <v>1</v>
      </c>
      <c r="B93" s="112">
        <v>24</v>
      </c>
      <c r="C93" s="113"/>
      <c r="D93" s="113"/>
      <c r="E93" s="113"/>
      <c r="F93" s="113"/>
      <c r="G93" s="59">
        <v>84711</v>
      </c>
      <c r="H93" s="59">
        <v>91711</v>
      </c>
      <c r="S93" s="81" t="s">
        <v>13</v>
      </c>
      <c r="T93" s="82">
        <v>22</v>
      </c>
      <c r="U93" s="83"/>
      <c r="V93" s="83"/>
      <c r="W93" s="83"/>
      <c r="X93" s="83"/>
      <c r="Y93" s="59">
        <v>156113</v>
      </c>
      <c r="Z93" s="59">
        <v>0</v>
      </c>
    </row>
    <row r="94" spans="1:26" ht="11.25" customHeight="1">
      <c r="A94" s="51" t="s">
        <v>1</v>
      </c>
      <c r="B94" s="112">
        <v>27</v>
      </c>
      <c r="C94" s="113"/>
      <c r="D94" s="113"/>
      <c r="E94" s="113"/>
      <c r="F94" s="113"/>
      <c r="G94" s="59">
        <v>84542</v>
      </c>
      <c r="H94" s="59">
        <v>91542</v>
      </c>
      <c r="S94" s="81" t="s">
        <v>13</v>
      </c>
      <c r="T94" s="82">
        <v>24</v>
      </c>
      <c r="U94" s="83"/>
      <c r="V94" s="83"/>
      <c r="W94" s="83"/>
      <c r="X94" s="83"/>
      <c r="Y94" s="59">
        <v>149350</v>
      </c>
      <c r="Z94" s="59">
        <v>0</v>
      </c>
    </row>
    <row r="95" spans="1:26" ht="11.25" customHeight="1">
      <c r="A95" s="51" t="s">
        <v>1</v>
      </c>
      <c r="B95" s="112">
        <v>30</v>
      </c>
      <c r="C95" s="113"/>
      <c r="D95" s="113"/>
      <c r="E95" s="113"/>
      <c r="F95" s="113"/>
      <c r="G95" s="59">
        <v>115356</v>
      </c>
      <c r="H95" s="59">
        <v>122356</v>
      </c>
      <c r="S95" s="81" t="s">
        <v>13</v>
      </c>
      <c r="T95" s="82">
        <v>27</v>
      </c>
      <c r="U95" s="83"/>
      <c r="V95" s="83"/>
      <c r="W95" s="83"/>
      <c r="X95" s="83"/>
      <c r="Y95" s="59">
        <v>129711</v>
      </c>
      <c r="Z95" s="59">
        <v>0</v>
      </c>
    </row>
    <row r="96" spans="1:26" ht="11.25" customHeight="1">
      <c r="A96" s="63" t="s">
        <v>1</v>
      </c>
      <c r="B96" s="64">
        <v>36</v>
      </c>
      <c r="C96" s="65"/>
      <c r="D96" s="65"/>
      <c r="E96" s="65"/>
      <c r="F96" s="65"/>
      <c r="G96" s="66">
        <v>118748</v>
      </c>
      <c r="H96" s="66">
        <v>125748</v>
      </c>
      <c r="S96" s="84" t="s">
        <v>13</v>
      </c>
      <c r="T96" s="85">
        <v>30</v>
      </c>
      <c r="U96" s="86"/>
      <c r="V96" s="86"/>
      <c r="W96" s="86"/>
      <c r="X96" s="86"/>
      <c r="Y96" s="59">
        <v>129504</v>
      </c>
      <c r="Z96" s="59">
        <v>0</v>
      </c>
    </row>
    <row r="97" spans="19:26" ht="11.25" customHeight="1">
      <c r="S97" s="137" t="s">
        <v>41</v>
      </c>
      <c r="T97" s="138"/>
      <c r="U97" s="138"/>
      <c r="V97" s="138"/>
      <c r="W97" s="138"/>
      <c r="X97" s="138"/>
      <c r="Y97" s="138"/>
      <c r="Z97" s="139"/>
    </row>
    <row r="98" spans="19:26" ht="11.25" customHeight="1">
      <c r="S98" s="81" t="s">
        <v>13</v>
      </c>
      <c r="T98" s="82">
        <v>20</v>
      </c>
      <c r="U98" s="83"/>
      <c r="V98" s="83"/>
      <c r="W98" s="83"/>
      <c r="X98" s="83"/>
      <c r="Y98" s="59">
        <v>159352</v>
      </c>
      <c r="Z98" s="59">
        <v>0</v>
      </c>
    </row>
    <row r="99" spans="19:26" ht="11.25" customHeight="1">
      <c r="S99" s="81" t="s">
        <v>13</v>
      </c>
      <c r="T99" s="82">
        <v>22</v>
      </c>
      <c r="U99" s="83"/>
      <c r="V99" s="83"/>
      <c r="W99" s="83"/>
      <c r="X99" s="83"/>
      <c r="Y99" s="59">
        <v>156113</v>
      </c>
      <c r="Z99" s="59">
        <v>0</v>
      </c>
    </row>
    <row r="100" spans="19:26" ht="11.25" customHeight="1">
      <c r="S100" s="84" t="s">
        <v>13</v>
      </c>
      <c r="T100" s="85">
        <v>24</v>
      </c>
      <c r="U100" s="86"/>
      <c r="V100" s="86"/>
      <c r="W100" s="86"/>
      <c r="X100" s="86"/>
      <c r="Y100" s="66">
        <v>149350</v>
      </c>
      <c r="Z100" s="66">
        <v>0</v>
      </c>
    </row>
    <row r="102" spans="4:23" ht="14.25">
      <c r="D102" s="87" t="s">
        <v>9</v>
      </c>
      <c r="E102" s="46"/>
      <c r="F102" s="88"/>
      <c r="G102"/>
      <c r="H102"/>
      <c r="I102"/>
      <c r="O102" s="43"/>
      <c r="P102" s="50"/>
      <c r="Q102" s="50"/>
      <c r="R102" s="50"/>
      <c r="S102" s="50"/>
      <c r="T102" s="50"/>
      <c r="U102" s="50"/>
      <c r="V102" s="50"/>
      <c r="W102" s="50"/>
    </row>
    <row r="103" spans="4:23" ht="25.5" customHeight="1">
      <c r="D103" s="140" t="s">
        <v>27</v>
      </c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</row>
    <row r="104" spans="4:22" ht="14.25">
      <c r="D104" s="44" t="s">
        <v>37</v>
      </c>
      <c r="E104" s="42"/>
      <c r="F104" s="11"/>
      <c r="G104" s="50"/>
      <c r="H104" s="50"/>
      <c r="I104" s="50"/>
      <c r="J104" s="50"/>
      <c r="K104" s="50"/>
      <c r="L104" s="50"/>
      <c r="M104" s="50"/>
      <c r="N104" s="50"/>
      <c r="O104" s="45"/>
      <c r="P104" s="50"/>
      <c r="Q104" s="50"/>
      <c r="R104" s="50"/>
      <c r="S104" s="50"/>
      <c r="T104" s="50"/>
      <c r="U104" s="50"/>
      <c r="V104" s="50"/>
    </row>
    <row r="105" spans="4:20" ht="14.25">
      <c r="D105" s="44" t="s">
        <v>36</v>
      </c>
      <c r="E105" s="50"/>
      <c r="F105" s="43"/>
      <c r="G105" s="50"/>
      <c r="H105" s="50"/>
      <c r="I105" s="50"/>
      <c r="J105" s="50"/>
      <c r="K105" s="50"/>
      <c r="L105" s="50"/>
      <c r="M105" s="50"/>
      <c r="N105" s="50"/>
      <c r="O105" s="43"/>
      <c r="P105"/>
      <c r="Q105" s="8"/>
      <c r="R105"/>
      <c r="T105" s="4"/>
    </row>
    <row r="106" spans="4:20" ht="14.25">
      <c r="D106" s="44" t="s">
        <v>40</v>
      </c>
      <c r="E106" s="50"/>
      <c r="F106" s="43"/>
      <c r="G106" s="50"/>
      <c r="H106" s="50"/>
      <c r="I106" s="50"/>
      <c r="J106" s="50"/>
      <c r="K106" s="50"/>
      <c r="L106" s="50"/>
      <c r="M106" s="50"/>
      <c r="N106" s="50"/>
      <c r="O106" s="43"/>
      <c r="P106"/>
      <c r="Q106"/>
      <c r="R106"/>
      <c r="T106" s="4"/>
    </row>
    <row r="107" spans="4:23" ht="14.25">
      <c r="D107" s="44" t="s">
        <v>46</v>
      </c>
      <c r="E107" s="50"/>
      <c r="F107" s="43"/>
      <c r="G107" s="46"/>
      <c r="H107" s="46"/>
      <c r="I107" s="46"/>
      <c r="J107" s="46"/>
      <c r="K107" s="46"/>
      <c r="L107" s="46"/>
      <c r="M107" s="46"/>
      <c r="N107" s="46"/>
      <c r="O107" s="43"/>
      <c r="P107" s="50"/>
      <c r="Q107" s="50"/>
      <c r="R107" s="50"/>
      <c r="S107" s="50"/>
      <c r="T107" s="50"/>
      <c r="U107" s="50"/>
      <c r="V107" s="50"/>
      <c r="W107" s="50"/>
    </row>
  </sheetData>
  <sheetProtection/>
  <mergeCells count="24">
    <mergeCell ref="S90:Z90"/>
    <mergeCell ref="S97:Z97"/>
    <mergeCell ref="S80:Z80"/>
    <mergeCell ref="J67:Q68"/>
    <mergeCell ref="D103:W103"/>
    <mergeCell ref="J78:Q79"/>
    <mergeCell ref="S67:Z68"/>
    <mergeCell ref="J85:Q86"/>
    <mergeCell ref="A82:H83"/>
    <mergeCell ref="J10:Q10"/>
    <mergeCell ref="S10:Z10"/>
    <mergeCell ref="A10:H10"/>
    <mergeCell ref="J39:Q40"/>
    <mergeCell ref="S86:Z86"/>
    <mergeCell ref="A66:F66"/>
    <mergeCell ref="J66:O66"/>
    <mergeCell ref="S66:X66"/>
    <mergeCell ref="S44:Z45"/>
    <mergeCell ref="C53:V53"/>
    <mergeCell ref="J9:O9"/>
    <mergeCell ref="S9:X9"/>
    <mergeCell ref="A9:F9"/>
    <mergeCell ref="S28:Z29"/>
    <mergeCell ref="A67:H68"/>
  </mergeCells>
  <conditionalFormatting sqref="A1:Z8 A9:I49 S10 S46:Z49 J41:Q46 C52:V52 A67:H96 S11:Z24 S26:Z27 A94:Z101 A74:Z77 A79:I93 J67:Q77 R78:Z93 A78:J78 J80:Q91 S69:Z100 A67:S67 A108:Z65536 A102:C107 X102:Z107 R9:R58 I50:I58">
    <cfRule type="cellIs" priority="17" dxfId="16" operator="equal">
      <formula>0</formula>
    </cfRule>
  </conditionalFormatting>
  <conditionalFormatting sqref="J9:Q10 J11:O38">
    <cfRule type="cellIs" priority="16" dxfId="16" operator="equal">
      <formula>0</formula>
    </cfRule>
  </conditionalFormatting>
  <conditionalFormatting sqref="P11:Q38">
    <cfRule type="cellIs" priority="15" dxfId="16" operator="equal">
      <formula>0</formula>
    </cfRule>
  </conditionalFormatting>
  <conditionalFormatting sqref="S30:Z43">
    <cfRule type="cellIs" priority="11" dxfId="16" operator="equal">
      <formula>0</formula>
    </cfRule>
  </conditionalFormatting>
  <conditionalFormatting sqref="S9:Z9">
    <cfRule type="cellIs" priority="9" dxfId="16" operator="equal">
      <formula>0</formula>
    </cfRule>
  </conditionalFormatting>
  <conditionalFormatting sqref="J39:Q40">
    <cfRule type="cellIs" priority="8" dxfId="16" operator="equal">
      <formula>0</formula>
    </cfRule>
  </conditionalFormatting>
  <conditionalFormatting sqref="A59:Z65 R66 A66:I66">
    <cfRule type="cellIs" priority="7" dxfId="16" operator="equal">
      <formula>0</formula>
    </cfRule>
  </conditionalFormatting>
  <conditionalFormatting sqref="J66:Q66">
    <cfRule type="cellIs" priority="6" dxfId="16" operator="equal">
      <formula>0</formula>
    </cfRule>
  </conditionalFormatting>
  <conditionalFormatting sqref="S66:Z66">
    <cfRule type="cellIs" priority="5" dxfId="16" operator="equal">
      <formula>0</formula>
    </cfRule>
  </conditionalFormatting>
  <conditionalFormatting sqref="S28:Z29">
    <cfRule type="cellIs" priority="4" dxfId="16" operator="equal">
      <formula>0</formula>
    </cfRule>
  </conditionalFormatting>
  <conditionalFormatting sqref="S44:Z45">
    <cfRule type="cellIs" priority="3" dxfId="16" operator="equal">
      <formula>0</formula>
    </cfRule>
  </conditionalFormatting>
  <conditionalFormatting sqref="S25:Z25">
    <cfRule type="cellIs" priority="2" dxfId="16" operator="equal">
      <formula>0</formula>
    </cfRule>
  </conditionalFormatting>
  <conditionalFormatting sqref="S102:S107 J102:J107 D102:I102 K102:R102 T102:W102">
    <cfRule type="cellIs" priority="1" dxfId="16" operator="equal">
      <formula>0</formula>
    </cfRule>
  </conditionalFormatting>
  <printOptions/>
  <pageMargins left="0.3937007874015748" right="0" top="0.7874015748031497" bottom="0.1968503937007874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Шамлей О.Ю.</dc:creator>
  <cp:keywords/>
  <dc:description/>
  <cp:lastModifiedBy>donchenko_ev</cp:lastModifiedBy>
  <cp:lastPrinted>2021-07-14T06:12:34Z</cp:lastPrinted>
  <dcterms:created xsi:type="dcterms:W3CDTF">2013-09-16T09:51:06Z</dcterms:created>
  <dcterms:modified xsi:type="dcterms:W3CDTF">2021-08-05T06:26:23Z</dcterms:modified>
  <cp:category/>
  <cp:version/>
  <cp:contentType/>
  <cp:contentStatus/>
</cp:coreProperties>
</file>